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d29d5d56f3b45b59/Escritorio/2-MCTI/PLAN PARTICIPACIÓN E INSTANCIAS/"/>
    </mc:Choice>
  </mc:AlternateContent>
  <xr:revisionPtr revIDLastSave="0" documentId="8_{1CCE4A9F-3005-4D4D-B147-D4379023F3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" sheetId="15" r:id="rId1"/>
    <sheet name="ListaOficial_General" sheetId="21" state="hidden" r:id="rId2"/>
    <sheet name="Modelo 2" sheetId="16" state="hidden" r:id="rId3"/>
    <sheet name="Modelo 3" sheetId="19" state="hidden" r:id="rId4"/>
    <sheet name="Modelo 4" sheetId="20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Formato!$A$15:$O$25</definedName>
    <definedName name="_xlnm._FilterDatabase" localSheetId="4" hidden="1">'Modelo 4'!#REF!</definedName>
    <definedName name="_xlnm.Print_Area" localSheetId="0">Formato!$A$8:$L$26</definedName>
    <definedName name="_xlnm.Print_Area" localSheetId="2">'Modelo 2'!$A$1:$AK$75</definedName>
    <definedName name="_xlnm.Print_Area" localSheetId="3">'Modelo 3'!$A$1:$L$44</definedName>
    <definedName name="_xlnm.Print_Area" localSheetId="4">'Modelo 4'!$A$1:$D$6</definedName>
    <definedName name="Control_Existente">[1]Hoja4!$H$3:$H$4</definedName>
    <definedName name="Direccion">[2]Listas!$F$2:$F$6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Formato!$8:$15</definedName>
    <definedName name="_xlnm.Print_Titles" localSheetId="2">'Modelo 2'!$1:$7</definedName>
    <definedName name="_xlnm.Print_Titles" localSheetId="3">'Modelo 3'!$1:$4</definedName>
    <definedName name="_xlnm.Print_Titles" localSheetId="4">'Modelo 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5" l="1"/>
  <c r="L25" i="15"/>
  <c r="J25" i="15"/>
  <c r="I42" i="19" l="1"/>
  <c r="J36" i="16"/>
  <c r="L36" i="16" l="1"/>
  <c r="L37" i="16" s="1"/>
  <c r="K36" i="16"/>
  <c r="J38" i="16" s="1"/>
  <c r="M36" i="16"/>
  <c r="L38" i="16" s="1"/>
  <c r="N36" i="16"/>
  <c r="N37" i="16" s="1"/>
  <c r="O36" i="16"/>
  <c r="N38" i="16" s="1"/>
  <c r="P36" i="16"/>
  <c r="P37" i="16" s="1"/>
  <c r="Q36" i="16"/>
  <c r="P38" i="16" s="1"/>
  <c r="R36" i="16"/>
  <c r="R37" i="16" s="1"/>
  <c r="S36" i="16"/>
  <c r="R38" i="16" s="1"/>
  <c r="T36" i="16"/>
  <c r="T37" i="16" s="1"/>
  <c r="U36" i="16"/>
  <c r="T38" i="16" s="1"/>
  <c r="V36" i="16"/>
  <c r="V37" i="16" s="1"/>
  <c r="W36" i="16"/>
  <c r="V38" i="16" s="1"/>
  <c r="X36" i="16"/>
  <c r="X37" i="16" s="1"/>
  <c r="Y36" i="16"/>
  <c r="X38" i="16" s="1"/>
  <c r="Z36" i="16"/>
  <c r="Z37" i="16" s="1"/>
  <c r="AA36" i="16"/>
  <c r="Z38" i="16" s="1"/>
  <c r="AB36" i="16"/>
  <c r="AB37" i="16" s="1"/>
  <c r="AC36" i="16"/>
  <c r="AB38" i="16" s="1"/>
  <c r="AD36" i="16"/>
  <c r="AD37" i="16" s="1"/>
  <c r="AE36" i="16"/>
  <c r="AD38" i="16" s="1"/>
  <c r="AF36" i="16"/>
  <c r="AF37" i="16" s="1"/>
  <c r="AG36" i="16"/>
  <c r="AF38" i="16" s="1"/>
  <c r="J37" i="16"/>
  <c r="Z39" i="16" l="1"/>
  <c r="AD39" i="16"/>
  <c r="V39" i="16"/>
  <c r="AF39" i="16"/>
  <c r="X39" i="16"/>
  <c r="T39" i="16"/>
  <c r="AB39" i="16"/>
  <c r="AB40" i="16" s="1"/>
  <c r="J39" i="16"/>
  <c r="P39" i="16"/>
  <c r="L39" i="16"/>
  <c r="N39" i="16"/>
  <c r="R39" i="16"/>
  <c r="P40" i="16" l="1"/>
  <c r="J40" i="16"/>
  <c r="V4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 Andrea Rojas Izaquita</author>
    <author>USUARIO</author>
  </authors>
  <commentList>
    <comment ref="H1" authorId="0" shapeId="0" xr:uid="{7966AD1E-3244-4A92-A2A0-87C48D2D5EBC}">
      <text>
        <r>
          <rPr>
            <b/>
            <sz val="9"/>
            <color indexed="81"/>
            <rFont val="Tahoma"/>
            <family val="2"/>
          </rPr>
          <t>Julia Andrea Rojas Izaquita:</t>
        </r>
        <r>
          <rPr>
            <sz val="9"/>
            <color indexed="81"/>
            <rFont val="Tahoma"/>
            <family val="2"/>
          </rPr>
          <t xml:space="preserve">
Según Clasificacion de Regalias</t>
        </r>
      </text>
    </comment>
    <comment ref="J1" authorId="1" shapeId="0" xr:uid="{B0810A6A-B8E0-4676-94D8-69008EDFFC4B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http://maparegalias.sgr.gov.co/#/proyectos/?zoom=8&amp;center=4.5279844340173625,-70.15955&amp;topLeft=6.69049200946931,-73.86468916015625&amp;bottomRight=2.3654768585654153,-66.45441083984375&amp;departamento=99&amp;region=01</t>
        </r>
      </text>
    </comment>
    <comment ref="P1" authorId="0" shapeId="0" xr:uid="{AB3A3252-EB35-4970-8278-3F8403F467DA}">
      <text>
        <r>
          <rPr>
            <b/>
            <sz val="9"/>
            <color indexed="81"/>
            <rFont val="Tahoma"/>
            <family val="2"/>
          </rPr>
          <t>Julia Andrea Rojas Izaquita:</t>
        </r>
        <r>
          <rPr>
            <sz val="9"/>
            <color indexed="81"/>
            <rFont val="Tahoma"/>
            <family val="2"/>
          </rPr>
          <t xml:space="preserve">
Según Clasificacion de Regalias</t>
        </r>
      </text>
    </comment>
  </commentList>
</comments>
</file>

<file path=xl/sharedStrings.xml><?xml version="1.0" encoding="utf-8"?>
<sst xmlns="http://schemas.openxmlformats.org/spreadsheetml/2006/main" count="4519" uniqueCount="3040">
  <si>
    <t>PROGRAMAS
ESTRATÉGICOS</t>
  </si>
  <si>
    <t>OBJETIVOS ESTRATÉGICO</t>
  </si>
  <si>
    <t>PLAN DE ACCIÓN</t>
  </si>
  <si>
    <t>ACTIVIDAD A DESARROLLAR PARA EL PLAN</t>
  </si>
  <si>
    <t>RESPONSABLE DEL CUMPLIMIENTO</t>
  </si>
  <si>
    <t>FECHA DE FINALIZACIÓN  PLANIFICADA</t>
  </si>
  <si>
    <t>FECHA DE EJECUCIÓN</t>
  </si>
  <si>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</si>
  <si>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</si>
  <si>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</si>
  <si>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</si>
  <si>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</si>
  <si>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</si>
  <si>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</si>
  <si>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</si>
  <si>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</si>
  <si>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</si>
  <si>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</si>
  <si>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</si>
  <si>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</si>
  <si>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</si>
  <si>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</si>
  <si>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</si>
  <si>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</si>
  <si>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</si>
  <si>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</si>
  <si>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</si>
  <si>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</si>
  <si>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MESES 20XX</t>
  </si>
  <si>
    <t>FECHA INICIO</t>
  </si>
  <si>
    <t>FECHA FINALIZACIÓN</t>
  </si>
  <si>
    <t xml:space="preserve">RESPONSABLE DEL CUMPLIMIENTO Y SEGUIMIENTO </t>
  </si>
  <si>
    <t>OBJETIVO ESTRATÉGICO</t>
  </si>
  <si>
    <t>PROGRAMA ESTRATÉGICO</t>
  </si>
  <si>
    <t>1. OBJETIVO ESTRATÉGICO</t>
  </si>
  <si>
    <t xml:space="preserve">2. PROGRAMA  ESTRATÉGICO </t>
  </si>
  <si>
    <t>EVIDENCIA DEL CUMPLIMIENTO</t>
  </si>
  <si>
    <t>OBJETIVO DEL PLAN</t>
  </si>
  <si>
    <t>PLANEAR</t>
  </si>
  <si>
    <t>Meta</t>
  </si>
  <si>
    <t>Indicador</t>
  </si>
  <si>
    <t>TAREA A DESARROLLAR PARA EL PLAN</t>
  </si>
  <si>
    <t>Registrar la meta del plan.  En caso que el Plan cuente con meta en el Plan de Acción Institucional, esta meta debe ser referida en este espacio.</t>
  </si>
  <si>
    <t>Registra la fórmula del indicador con se evaluará el resultado del plan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</si>
  <si>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</si>
  <si>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</si>
  <si>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</si>
  <si>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</si>
  <si>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</si>
  <si>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</si>
  <si>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</si>
  <si>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</si>
  <si>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</si>
  <si>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</si>
  <si>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</si>
  <si>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</si>
  <si>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INICIATIVA ESTRATÉGICA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</si>
  <si>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</si>
  <si>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</si>
  <si>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</si>
  <si>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</si>
  <si>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</si>
  <si>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</si>
  <si>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PRESUPUESTO EJECUTADO</t>
  </si>
  <si>
    <t>PRESUPUESTO
PLANIFICADO</t>
  </si>
  <si>
    <t>PRESUPUESTO PLANIFICADO</t>
  </si>
  <si>
    <t>EVIDENCIA EVIDENCIA 
DEL CUMPLIMIENTO</t>
  </si>
  <si>
    <t>RECURSOS
REQUERIDOS</t>
  </si>
  <si>
    <t>9. DESCRIPCIÓN  DEL PLAN</t>
  </si>
  <si>
    <t>10. SEGUIMIENTO AL PLAN DE ACCIÓN</t>
  </si>
  <si>
    <t>% DE CUMPLIMIENTO</t>
  </si>
  <si>
    <t>SEGUIMIENTO</t>
  </si>
  <si>
    <t>Frecuencia del seguimiento de la tarea</t>
  </si>
  <si>
    <t>REPORTE DE AVANCE 
ACTIVIDAD EJECUTADA</t>
  </si>
  <si>
    <r>
      <t>PLAN</t>
    </r>
    <r>
      <rPr>
        <b/>
        <sz val="18"/>
        <color rgb="FF0070C0"/>
        <rFont val="Arial"/>
        <family val="2"/>
      </rPr>
      <t xml:space="preserve"> XXXXXXXXXXXXXXXXXXX
(Escriba el nombre del Plan)</t>
    </r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</si>
  <si>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D101PR01MO2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</si>
  <si>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00</t>
    </r>
  </si>
  <si>
    <r>
      <rPr>
        <b/>
        <sz val="12"/>
        <rFont val="Arial"/>
        <family val="2"/>
      </rPr>
      <t xml:space="preserve">FECHA: </t>
    </r>
    <r>
      <rPr>
        <sz val="12"/>
        <rFont val="Arial"/>
        <family val="2"/>
      </rPr>
      <t>2020-01-13</t>
    </r>
  </si>
  <si>
    <t>INICIATIVAS ESTRATÉGICAS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</si>
  <si>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</si>
  <si>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CÓDIGO: D101PR01MO2
VERSIÓN: 00
FECHA: 2020-01-13</t>
  </si>
  <si>
    <r>
      <t xml:space="preserve">SEGUIMIENTO AL PLAN DE ACCIÓN </t>
    </r>
    <r>
      <rPr>
        <b/>
        <sz val="14"/>
        <color rgb="FF0000FF"/>
        <rFont val="Arial"/>
        <family val="2"/>
      </rPr>
      <t>A XX DE XXXX DE 20XX</t>
    </r>
  </si>
  <si>
    <r>
      <t>MODELO PLANES DE ACCIÓN INTEGRADO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</si>
  <si>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</si>
  <si>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t xml:space="preserve">MODELO PLAN
</t>
    </r>
    <r>
      <rPr>
        <b/>
        <sz val="11"/>
        <color rgb="FF0070C0"/>
        <rFont val="Arial"/>
        <family val="2"/>
      </rPr>
      <t>(Haga clic en el documento para acceder al archivo en Word)</t>
    </r>
  </si>
  <si>
    <t>Descargar el GINA el formato D101PR01MO3 "Modelo Plan de Acción Integrado Word"</t>
  </si>
  <si>
    <t xml:space="preserve">MINISTERIO DE CIENCIA TECNOLOGIA E INNOVACION- MINCIENCIAS  
PLAN DE ACCIÓN XXXX
 </t>
  </si>
  <si>
    <t xml:space="preserve">                            PLANEADA (P)
                            EJECUTADA (E )</t>
  </si>
  <si>
    <t>PORCENTAJE DE AVANCE TOTAL DEL PLAN</t>
  </si>
  <si>
    <t xml:space="preserve">N.º actividades ejecutadas en plan de trabajo </t>
  </si>
  <si>
    <t>N.º actividades programadas en  plan de trabajo *100</t>
  </si>
  <si>
    <r>
      <rPr>
        <b/>
        <sz val="12"/>
        <rFont val="Arial"/>
        <family val="2"/>
      </rPr>
      <t xml:space="preserve">Resultados del seguimiento y evaluación del Plan: </t>
    </r>
    <r>
      <rPr>
        <sz val="12"/>
        <color rgb="FF0070C0"/>
        <rFont val="Arial"/>
        <family val="2"/>
      </rPr>
      <t xml:space="preserve"> 
Análisis del avance obtenido, relacionando los resultados frente al cumplimiento de la meta, logros alcanzados, factores que aportaron a la obtención del resultado que se reporta y las posible acciones de mejora, riesgos o pendientes identificados en la gestión plan.</t>
    </r>
  </si>
  <si>
    <t>Consulta ciudadana de las Iniciativas del PEI-PAI</t>
  </si>
  <si>
    <t xml:space="preserve">Consulta ciudadana del mapa de riesgos de corrupción </t>
  </si>
  <si>
    <t>Consulta ciudadana de los planes integrados al Plan de Acción Decreto 612 de 2018</t>
  </si>
  <si>
    <t xml:space="preserve">Consulta pública documentos de política </t>
  </si>
  <si>
    <t>Realizar control social a  Audiencia Pública a través de consulta pública</t>
  </si>
  <si>
    <t xml:space="preserve">Participación ciudadana en los aportes recibidos para la construcción de documentos técnicos del SGC áreas misionales </t>
  </si>
  <si>
    <t>Participación ciudadana en los aportes recibidos para la construcción del documento con lineamientos para maximizar el aprovechamiento regional de la oferta institucional de Minciencias</t>
  </si>
  <si>
    <t>Realizar control social a la Rendición de Cuentas, por medio de la consulta pública</t>
  </si>
  <si>
    <t xml:space="preserve">Realizar control social a los  términos de referencia convocatorias de CTeI </t>
  </si>
  <si>
    <t>Realizar la consulta pública sobre la versión preliminar de los planes institucionales que darán lineamientos al cumplimiento de las actividades del Ministerio.</t>
  </si>
  <si>
    <t>Realizar la consulta pública sobre el mapa de riesgos de corrupción</t>
  </si>
  <si>
    <t>Realizar la consulta pública sobre las consultas de Política</t>
  </si>
  <si>
    <t>Realizar consulta pública de los temas a tratar en la Audiencia Pública</t>
  </si>
  <si>
    <t xml:space="preserve">Realizar consulta pública de los temas del SGC </t>
  </si>
  <si>
    <t>En el marco de esta acción se busca elaborar y aplicar una estrategia de fortalecimiento de 
los 33 Codecti del país, a fin de que se constituyan en instancias dinamizadoras de la CTeI 
de sus departamentos</t>
  </si>
  <si>
    <t xml:space="preserve">Realizar la consulta pública a los  términos de referencia convocatorias de CTeI </t>
  </si>
  <si>
    <t>Lorena Arias
Eduardo Pinzón López</t>
  </si>
  <si>
    <t>Gloria  Rocío Pereira</t>
  </si>
  <si>
    <t>Asesores del Despacho</t>
  </si>
  <si>
    <t>Cesar Fabián Gómez Vega
Gloria Rocío Pereira Oviedo
Eduardo Pinzón López
Carolina  Parra Silva</t>
  </si>
  <si>
    <t>Gloria  Rocío Pereira
Carolina Parra</t>
  </si>
  <si>
    <t>Capacidades regionales de la CTeI
Katherine López</t>
  </si>
  <si>
    <t>Permitir a los grupos de interés y actores del Sistema Nacional de Ciencia, Tecnología e Innovación (SNCTI), conocer los diferentes mecanismos de participación ciudadana que tiene establecidos la entidad, relacionando los diferentes espacios que Minciencias ha generado  para un efectivo diálogo de doble vía e interacción con sus grupos de interés en las fases de diagnóstico, formulación, implementación y evaluación de políticas, planes, programas, proyectos, servicios (convocatorias), avances y resultados.</t>
  </si>
  <si>
    <t>Estrategia de Participación Ciudadana y Rendición de Cuentas</t>
  </si>
  <si>
    <t>TAREA</t>
  </si>
  <si>
    <t>FORMATO DE SOPORTE AL INDICADOR</t>
  </si>
  <si>
    <r>
      <t xml:space="preserve">CÓDIGO: </t>
    </r>
    <r>
      <rPr>
        <sz val="11"/>
        <color theme="1"/>
        <rFont val="Arial Narrow"/>
        <family val="2"/>
      </rPr>
      <t>D101PR04F01</t>
    </r>
  </si>
  <si>
    <r>
      <t xml:space="preserve">VERSIÓN: </t>
    </r>
    <r>
      <rPr>
        <sz val="11"/>
        <color theme="1"/>
        <rFont val="Arial Narrow"/>
        <family val="2"/>
      </rPr>
      <t>00</t>
    </r>
  </si>
  <si>
    <r>
      <t xml:space="preserve">Fecha: </t>
    </r>
    <r>
      <rPr>
        <sz val="11"/>
        <color theme="1"/>
        <rFont val="Arial Narrow"/>
        <family val="2"/>
      </rPr>
      <t>2020-01-20</t>
    </r>
  </si>
  <si>
    <t>Nombre del Indicador</t>
  </si>
  <si>
    <t xml:space="preserve">Aplica para: </t>
  </si>
  <si>
    <t>Fecha de reporte</t>
  </si>
  <si>
    <t>Período de reporte de la información</t>
  </si>
  <si>
    <t>Área técnica quien diligencia</t>
  </si>
  <si>
    <t>Nombre de quien diligencia</t>
  </si>
  <si>
    <t>Ext.</t>
  </si>
  <si>
    <t>Implementación de los planes integrados al plan de acción - Plan de Instancias y Mecanismos de Participación Ciudadana - OAPII</t>
  </si>
  <si>
    <t>% Avance</t>
  </si>
  <si>
    <t>SOPORTES
(Relacionar Evidencias del Cumplimiento: enlace Drive, página web, intranet, Orfeo o GINA)</t>
  </si>
  <si>
    <t>Total % avance</t>
  </si>
  <si>
    <t>(PE9) Fortalecer la institucionalidad del ministerio mediante la implementación, sostenimiento, mejora de requisitos y buenas prácticas en materia de gestión, desempeño y transparencia para generar la confianza y legitimidad en la ciudadanía</t>
  </si>
  <si>
    <t>DEPARTAMENTO</t>
  </si>
  <si>
    <t>MUNICIPIO</t>
  </si>
  <si>
    <t>CÓDIGO MUNICIPIO</t>
  </si>
  <si>
    <t>DEPARTAMENTO PARA VALIDACIÓN</t>
  </si>
  <si>
    <t xml:space="preserve"> CÓDIGO DEPARTAMENTO</t>
  </si>
  <si>
    <t>REGION PARA VALIDACIÓN</t>
  </si>
  <si>
    <t>REGION</t>
  </si>
  <si>
    <t>Gran área OCDE</t>
  </si>
  <si>
    <t>Area de Conocimiento OCDE</t>
  </si>
  <si>
    <t>Gran_Area_OCDE</t>
  </si>
  <si>
    <t>GRAN ÁREA</t>
  </si>
  <si>
    <t>ÁREA</t>
  </si>
  <si>
    <t>DISCIPLINA</t>
  </si>
  <si>
    <t>Programa_Estrategia</t>
  </si>
  <si>
    <t>Tipo de Entidad</t>
  </si>
  <si>
    <t>'Subtipo de Entidad</t>
  </si>
  <si>
    <t>Tipo de Centro</t>
  </si>
  <si>
    <t>Naturaleza</t>
  </si>
  <si>
    <t>Empresa 4</t>
  </si>
  <si>
    <t>Dirección técnica</t>
  </si>
  <si>
    <t>Tipo de financiación</t>
  </si>
  <si>
    <t>Sector</t>
  </si>
  <si>
    <t>Áreas STEM 1</t>
  </si>
  <si>
    <t>Campos STEM 3</t>
  </si>
  <si>
    <t>Beneficiario ONDAS</t>
  </si>
  <si>
    <t>Tipo recurso</t>
  </si>
  <si>
    <t>TXT_PERFIL</t>
  </si>
  <si>
    <t>TXT_NME_NIV_FORMACION</t>
  </si>
  <si>
    <t>TXT_MES</t>
  </si>
  <si>
    <t>TXT_CLASIF</t>
  </si>
  <si>
    <t>Moneda</t>
  </si>
  <si>
    <t>Iniciativa_JI</t>
  </si>
  <si>
    <t>Participantes_JI</t>
  </si>
  <si>
    <t>Trimestre</t>
  </si>
  <si>
    <t>Reporte</t>
  </si>
  <si>
    <t>Plan_PS</t>
  </si>
  <si>
    <t>Población_PS</t>
  </si>
  <si>
    <t>Iniciativa_PS</t>
  </si>
  <si>
    <t>Fase o acción de sensibilización_PS</t>
  </si>
  <si>
    <t>Tipo de usuarios digitales_PS</t>
  </si>
  <si>
    <t>Tipo de medio_PS</t>
  </si>
  <si>
    <t>Tipo de medio digital_PS</t>
  </si>
  <si>
    <t>Iniciativa_FAN</t>
  </si>
  <si>
    <t>Modalidad_FAN</t>
  </si>
  <si>
    <t>Ambito_FAN</t>
  </si>
  <si>
    <t>Tipo_BT</t>
  </si>
  <si>
    <t>Tipologia</t>
  </si>
  <si>
    <t>Estrategia</t>
  </si>
  <si>
    <t>Tipo de Proyecto</t>
  </si>
  <si>
    <t>Tipo</t>
  </si>
  <si>
    <t>Sector según CIIU</t>
  </si>
  <si>
    <t>Grupos Etários</t>
  </si>
  <si>
    <t>Grupo étnico</t>
  </si>
  <si>
    <t>Sexo</t>
  </si>
  <si>
    <t>Discapacidad</t>
  </si>
  <si>
    <t>Conflicto_armado</t>
  </si>
  <si>
    <t>Tipo_Grupo</t>
  </si>
  <si>
    <t>Tipo_Identificación</t>
  </si>
  <si>
    <t>Edad</t>
  </si>
  <si>
    <t>Grado</t>
  </si>
  <si>
    <t>Cohorte</t>
  </si>
  <si>
    <t>-</t>
  </si>
  <si>
    <t>Ciencias_Naturales</t>
  </si>
  <si>
    <t>Matemática</t>
  </si>
  <si>
    <t>Ciencias Naturales</t>
  </si>
  <si>
    <t>Matemáticas puras</t>
  </si>
  <si>
    <t xml:space="preserve"> - </t>
  </si>
  <si>
    <t>Centros</t>
  </si>
  <si>
    <t>Centros o institutos de Investigación</t>
  </si>
  <si>
    <t>Público</t>
  </si>
  <si>
    <t>Empresa innovadora</t>
  </si>
  <si>
    <t>Agricultura</t>
  </si>
  <si>
    <t>Ciencia</t>
  </si>
  <si>
    <t>Agroecología y Agricultura</t>
  </si>
  <si>
    <t>Niños</t>
  </si>
  <si>
    <t>Colciencias</t>
  </si>
  <si>
    <t>Investigador Asociado</t>
  </si>
  <si>
    <t>Especialidad Médica</t>
  </si>
  <si>
    <t>Enero</t>
  </si>
  <si>
    <t>A</t>
  </si>
  <si>
    <t>Euros</t>
  </si>
  <si>
    <t>Alianzas SENA</t>
  </si>
  <si>
    <t>1er Trimestre</t>
  </si>
  <si>
    <t>1 Enero - 31 Marzo</t>
  </si>
  <si>
    <t>Atrévete</t>
  </si>
  <si>
    <t>Indígenas</t>
  </si>
  <si>
    <t>Ejecución y Seguimiento CEA</t>
  </si>
  <si>
    <t>Postulación</t>
  </si>
  <si>
    <t>Usuarios únicos (aplica sólo para WEB)</t>
  </si>
  <si>
    <t>Televisión</t>
  </si>
  <si>
    <t>Portales WEB</t>
  </si>
  <si>
    <t>Colfuturo - Doctorado</t>
  </si>
  <si>
    <t>Doctorado</t>
  </si>
  <si>
    <t>Nacional</t>
  </si>
  <si>
    <t>Deducción de Renta por Inversión</t>
  </si>
  <si>
    <t>Investigación</t>
  </si>
  <si>
    <t>010303 Promoción de la circulación de conocimiento y prácticas innovadoras en un escenario global</t>
  </si>
  <si>
    <t>Desarrollo Experimental</t>
  </si>
  <si>
    <t>Programa</t>
  </si>
  <si>
    <t>Agricultura, ganadería, caza, silvicultura y pesca</t>
  </si>
  <si>
    <t>Primera Infancia (0-5 años)</t>
  </si>
  <si>
    <t>Campesino</t>
  </si>
  <si>
    <t>Femenino</t>
  </si>
  <si>
    <t>Ninguna</t>
  </si>
  <si>
    <t>Conyugue</t>
  </si>
  <si>
    <t>Abierto</t>
  </si>
  <si>
    <t>NUIP</t>
  </si>
  <si>
    <t>1°</t>
  </si>
  <si>
    <t>2018 - 2019</t>
  </si>
  <si>
    <t>Amazonas</t>
  </si>
  <si>
    <t>El Encanto</t>
  </si>
  <si>
    <t>91263</t>
  </si>
  <si>
    <t>91</t>
  </si>
  <si>
    <t>Caribe</t>
  </si>
  <si>
    <t>Atlántico</t>
  </si>
  <si>
    <t>Computación y Ciencias de la Información</t>
  </si>
  <si>
    <t>Ingeniería_y_Tecnología</t>
  </si>
  <si>
    <t>Matemáticas aplicadas</t>
  </si>
  <si>
    <t>PNCTeI Ciencias Agropecuarias</t>
  </si>
  <si>
    <t>Centros de desarrollo tecnológico</t>
  </si>
  <si>
    <t>Autónomo</t>
  </si>
  <si>
    <t>Privado</t>
  </si>
  <si>
    <t>Empresa altamente innovadora</t>
  </si>
  <si>
    <t>Fomento a la investigación</t>
  </si>
  <si>
    <t>Modalidad de cofinanciación</t>
  </si>
  <si>
    <t xml:space="preserve">Alimentos </t>
  </si>
  <si>
    <t>Tecnología</t>
  </si>
  <si>
    <t>Ciencia y Tecnología Alimentaria</t>
  </si>
  <si>
    <t>Niños Indígenas</t>
  </si>
  <si>
    <t>Regalías</t>
  </si>
  <si>
    <t>Investigador Junior</t>
  </si>
  <si>
    <t>Maestría/Magister</t>
  </si>
  <si>
    <t>Febrero</t>
  </si>
  <si>
    <t>A1</t>
  </si>
  <si>
    <t>Dólares</t>
  </si>
  <si>
    <t>Alianzas Pfizer</t>
  </si>
  <si>
    <t>Jóvenes</t>
  </si>
  <si>
    <t>2do Trimestre</t>
  </si>
  <si>
    <t>1 Enero - 30 Junio</t>
  </si>
  <si>
    <t>Difusión</t>
  </si>
  <si>
    <t>Afrodescendientes</t>
  </si>
  <si>
    <t>Conv 797 Formación Ciudadanos Ciencia de Datos</t>
  </si>
  <si>
    <t>Votación</t>
  </si>
  <si>
    <t>Engagement (aplica sólo para Redes sociales)</t>
  </si>
  <si>
    <t xml:space="preserve">Radio </t>
  </si>
  <si>
    <t>Redes Sociales</t>
  </si>
  <si>
    <t>Colfuturo - Maestria</t>
  </si>
  <si>
    <t>Maestria</t>
  </si>
  <si>
    <t>Internacional</t>
  </si>
  <si>
    <t>Deducción de Renta por Donación</t>
  </si>
  <si>
    <t>Innovación</t>
  </si>
  <si>
    <t>020101 Conectando Conocimiento - 2019- Convocatoria Nacional para la conformación de un banco de proyectos elegibles de I+D que contribuyan al fortalecimiento de la comunidad científica - 2019</t>
  </si>
  <si>
    <t>Desarrollo Tecnológico</t>
  </si>
  <si>
    <t>Proyecto</t>
  </si>
  <si>
    <t>Explotación de minas y canteras</t>
  </si>
  <si>
    <t>Infancia (6-11 años)</t>
  </si>
  <si>
    <t>Indígena</t>
  </si>
  <si>
    <t>Masculino</t>
  </si>
  <si>
    <t>Física</t>
  </si>
  <si>
    <t>Compañero o compañera permanente</t>
  </si>
  <si>
    <t>Pre-estructurado</t>
  </si>
  <si>
    <t>Tarjeta de Identidad</t>
  </si>
  <si>
    <t>2°</t>
  </si>
  <si>
    <t>2019 - 2020</t>
  </si>
  <si>
    <t>La Chorrera</t>
  </si>
  <si>
    <t>91405</t>
  </si>
  <si>
    <t>Antioquia</t>
  </si>
  <si>
    <t>05</t>
  </si>
  <si>
    <t>Distrito_Capital</t>
  </si>
  <si>
    <t>Bolívar</t>
  </si>
  <si>
    <t>Ciencias Físicas</t>
  </si>
  <si>
    <t>Ciencias_Médicas_y_de_la_Salud</t>
  </si>
  <si>
    <t>Estadísticas y probabilidades (investigación en metodologías)</t>
  </si>
  <si>
    <t>PN Ciencias Básicas</t>
  </si>
  <si>
    <t>IES</t>
  </si>
  <si>
    <t>Centros de innovación y de productividad</t>
  </si>
  <si>
    <t>Dependiente</t>
  </si>
  <si>
    <t>Mixto</t>
  </si>
  <si>
    <t>Empresa con unidad I+D+I</t>
  </si>
  <si>
    <t>Innovación y desarrollo tecnológico</t>
  </si>
  <si>
    <t>Recuperación Contingente</t>
  </si>
  <si>
    <t>Ambiente Y Desarrollo Sostenible</t>
  </si>
  <si>
    <t>Ingeniería</t>
  </si>
  <si>
    <t>Ciencias de las Plantas</t>
  </si>
  <si>
    <t>Maestros</t>
  </si>
  <si>
    <t>Otra</t>
  </si>
  <si>
    <t>Integrante Vinculado con Doctorado</t>
  </si>
  <si>
    <t>Marzo</t>
  </si>
  <si>
    <t>B</t>
  </si>
  <si>
    <t>Libras Esterlinas</t>
  </si>
  <si>
    <t>Sistemas de Mapeo Iniciativas País</t>
  </si>
  <si>
    <t>3er Trimestre</t>
  </si>
  <si>
    <t>1 Enero - 30 Septiembre</t>
  </si>
  <si>
    <t>Comunicamos_lo_que_hacemos</t>
  </si>
  <si>
    <t>Campesinos</t>
  </si>
  <si>
    <t>Personas Formadas Competencias TIC</t>
  </si>
  <si>
    <t>Fortalecimiento</t>
  </si>
  <si>
    <t>Impresos</t>
  </si>
  <si>
    <t>Fulbright Doctores</t>
  </si>
  <si>
    <t>Especialización Medica</t>
  </si>
  <si>
    <t>Exención de IVA</t>
  </si>
  <si>
    <t>020102 Financiación de proyectos de I+D+i de las Fuerzas Armadas de Colombia</t>
  </si>
  <si>
    <t>Industrias manufactureras</t>
  </si>
  <si>
    <t>Adolescencia (12-18 años)</t>
  </si>
  <si>
    <t>Ningún grupo étnico</t>
  </si>
  <si>
    <t>Intersexual</t>
  </si>
  <si>
    <t>Auditiva</t>
  </si>
  <si>
    <t>Parejas del mismo sexo</t>
  </si>
  <si>
    <t>Cédula de Ciudadania</t>
  </si>
  <si>
    <t>3°</t>
  </si>
  <si>
    <t>2020 - 2021</t>
  </si>
  <si>
    <t>La Pedrera</t>
  </si>
  <si>
    <t>91407</t>
  </si>
  <si>
    <t>Arauca</t>
  </si>
  <si>
    <t>81</t>
  </si>
  <si>
    <t>Centro_Oriente</t>
  </si>
  <si>
    <t>Cesar</t>
  </si>
  <si>
    <t>Ciencias Químicas</t>
  </si>
  <si>
    <t>Ciencias_Agrícolas</t>
  </si>
  <si>
    <t>Computación y ciencias de la información</t>
  </si>
  <si>
    <t xml:space="preserve">Ciencias de la computación </t>
  </si>
  <si>
    <t>PNCTeI Salud</t>
  </si>
  <si>
    <t>Empresas</t>
  </si>
  <si>
    <t>Parques científicos, tecnológicos o de innovación</t>
  </si>
  <si>
    <t>No reconocido</t>
  </si>
  <si>
    <t>No Aplica (Internacional)</t>
  </si>
  <si>
    <t>Mentalidad y cultura</t>
  </si>
  <si>
    <t>Reembolso Condicional</t>
  </si>
  <si>
    <t>Ciencia Y Tecnología</t>
  </si>
  <si>
    <t>Matemáticas</t>
  </si>
  <si>
    <t>Ciencias del Suelo</t>
  </si>
  <si>
    <t>Instituciones</t>
  </si>
  <si>
    <t>Investigador Sénior</t>
  </si>
  <si>
    <t>Postdoctorado</t>
  </si>
  <si>
    <t>Abril</t>
  </si>
  <si>
    <t>C</t>
  </si>
  <si>
    <t>Pesos Colombianos</t>
  </si>
  <si>
    <t>Proyectos Especiales - Gestión territorial</t>
  </si>
  <si>
    <t>4to Trimestre</t>
  </si>
  <si>
    <t>1 Enero - 31 Diciembre</t>
  </si>
  <si>
    <t>Programa_TIC</t>
  </si>
  <si>
    <t>ROM</t>
  </si>
  <si>
    <t>Contenidos multi formato</t>
  </si>
  <si>
    <t>Implementacion de soluciones</t>
  </si>
  <si>
    <t>Becas Programa TIC</t>
  </si>
  <si>
    <t>Posdoctorado</t>
  </si>
  <si>
    <t>Nuevo software</t>
  </si>
  <si>
    <t>020103 Implementación de la política de ética y bioética</t>
  </si>
  <si>
    <t>Investigación Aplicada </t>
  </si>
  <si>
    <t>Suministro de electricidad, gas, vapor y aire acondicionado</t>
  </si>
  <si>
    <t>Juventud (14-26 años)</t>
  </si>
  <si>
    <t>Palenquero</t>
  </si>
  <si>
    <t>Visual</t>
  </si>
  <si>
    <t>Familiar en primer grado de consanguinidad</t>
  </si>
  <si>
    <t>Otro</t>
  </si>
  <si>
    <t>4°</t>
  </si>
  <si>
    <t>2021 - 2022</t>
  </si>
  <si>
    <t>La Victoria</t>
  </si>
  <si>
    <t>91430</t>
  </si>
  <si>
    <t>88</t>
  </si>
  <si>
    <t>Centro_Sur</t>
  </si>
  <si>
    <t>Córdoba</t>
  </si>
  <si>
    <t>Ciencias de la Tierra y Medioambientales</t>
  </si>
  <si>
    <t>Ciencias_Sociales</t>
  </si>
  <si>
    <t xml:space="preserve">Ciencias de la información y bioinformática </t>
  </si>
  <si>
    <t>PNCTeI Seguridad y Defensa</t>
  </si>
  <si>
    <t>Otros</t>
  </si>
  <si>
    <t>Incubadoras de empresas de base tecnológica</t>
  </si>
  <si>
    <t>Internacionalización</t>
  </si>
  <si>
    <t>Sin financiación</t>
  </si>
  <si>
    <t>Comercio, Industria Y Turismo</t>
  </si>
  <si>
    <t>Ciencias de la vida</t>
  </si>
  <si>
    <t>Grupos</t>
  </si>
  <si>
    <t>Integrante Vinculado con Maestría o Especialización Médica</t>
  </si>
  <si>
    <t>Especialización</t>
  </si>
  <si>
    <t>Mayo</t>
  </si>
  <si>
    <t>D</t>
  </si>
  <si>
    <t>Proyectos Especiales - Comunidad Jóvenes</t>
  </si>
  <si>
    <t>Centros_de_Ciencia</t>
  </si>
  <si>
    <t>Estudiantes</t>
  </si>
  <si>
    <t>Activaciones Regionales</t>
  </si>
  <si>
    <t>Taller - Capacitación</t>
  </si>
  <si>
    <t>Territorial - Guajira Maestrias</t>
  </si>
  <si>
    <t>Ingreso no contitutivo_ Renta o Ganancia(art_57-2)</t>
  </si>
  <si>
    <t>020104 Convocatoria Nacional Pactos para la Generación de Nuevo Conocimiento a través de proyectos de investigación científica</t>
  </si>
  <si>
    <t>Investigación Basica</t>
  </si>
  <si>
    <t>Distribución de agua; evacuación y tratamiento de aguas residuales, gestión de desechos y actividades de saneamiento ambiental</t>
  </si>
  <si>
    <t>Adultez (27-59 años)</t>
  </si>
  <si>
    <t>Población negra / Afrocolombiano / Afrodescendiente</t>
  </si>
  <si>
    <t>Sordoceguera</t>
  </si>
  <si>
    <t>Primero civil de la víctima directa (cuando a esta se le hubiere dado muerte o estuviere desaparecida)</t>
  </si>
  <si>
    <t>5°</t>
  </si>
  <si>
    <t>Leticia</t>
  </si>
  <si>
    <t>91001</t>
  </si>
  <si>
    <t>Bogotá</t>
  </si>
  <si>
    <t>08</t>
  </si>
  <si>
    <t>Llano</t>
  </si>
  <si>
    <t>La_Guajira</t>
  </si>
  <si>
    <t>Ciencias Biológicas</t>
  </si>
  <si>
    <t>Humanidades</t>
  </si>
  <si>
    <t>Ciencias físicas</t>
  </si>
  <si>
    <t>Física atómica, molecular y química</t>
  </si>
  <si>
    <t>PNCTeI Energía y Minería</t>
  </si>
  <si>
    <t>Oficinas de Transferencia de Resultados de Investigación (OTRIS)</t>
  </si>
  <si>
    <t>Colombia BIO</t>
  </si>
  <si>
    <t>Comunicaciones</t>
  </si>
  <si>
    <t>Conservación e Investigación de Recursos Naturales</t>
  </si>
  <si>
    <t>Estudiante de Doctorado</t>
  </si>
  <si>
    <t>Pregrado/Universitario</t>
  </si>
  <si>
    <t>Junio</t>
  </si>
  <si>
    <t>Reconocido</t>
  </si>
  <si>
    <t>Proyectos Especiales - Fortalecimiento Alianzas SENA</t>
  </si>
  <si>
    <t>Comunidad científica</t>
  </si>
  <si>
    <t>Estrategia Digital TECH</t>
  </si>
  <si>
    <t>Exposicion itinerante</t>
  </si>
  <si>
    <t>Territorial - Atlántico Doctorados</t>
  </si>
  <si>
    <t>020105 Creación de pactos para incentivar el Desarrollo Tecnológico y la Innovación en el área de Ciencias Médicas y de la  Salud</t>
  </si>
  <si>
    <t>Construcción</t>
  </si>
  <si>
    <t>Persona Mayor (60 años o más)</t>
  </si>
  <si>
    <t>Raizal</t>
  </si>
  <si>
    <t>Intelectual</t>
  </si>
  <si>
    <t>Segundo grado de consanguinidad ascendente (A falta de las anteriores)</t>
  </si>
  <si>
    <t>6°</t>
  </si>
  <si>
    <t>Mirití - Paraná</t>
  </si>
  <si>
    <t>91460</t>
  </si>
  <si>
    <t>11</t>
  </si>
  <si>
    <t>Eje_Cafetero</t>
  </si>
  <si>
    <t>Magdalena</t>
  </si>
  <si>
    <t>Otras ciencias naturales</t>
  </si>
  <si>
    <t>Física de la materia</t>
  </si>
  <si>
    <t>PNCTeI Geociencias</t>
  </si>
  <si>
    <t>Entidades_Gobierno</t>
  </si>
  <si>
    <t>Centros de ciencia</t>
  </si>
  <si>
    <t>N.A.</t>
  </si>
  <si>
    <t>Creación de Emp. Base Tech.</t>
  </si>
  <si>
    <t>Agua, humedales y manejo de recursos marinos</t>
  </si>
  <si>
    <t>Estudiante de Maestría</t>
  </si>
  <si>
    <t>Técnico</t>
  </si>
  <si>
    <t>Julio</t>
  </si>
  <si>
    <t>Convocatoria JI</t>
  </si>
  <si>
    <t>Empresarios</t>
  </si>
  <si>
    <t>Ideas para el cambios TIC para la PAZ</t>
  </si>
  <si>
    <t>Visita a centro de ciencia</t>
  </si>
  <si>
    <t>Territorial - Atlántico Maestrias</t>
  </si>
  <si>
    <t>020106 Invitación para presentar proyectos de CTeI en salud ambiental relacionados con contaminación por vertimiento de hidrocarburos</t>
  </si>
  <si>
    <t>Comercio al por mayor y al por menor; reparación de vehículos automotores y motocicletas</t>
  </si>
  <si>
    <t>Rrom (gitano)</t>
  </si>
  <si>
    <t>Psicosocial</t>
  </si>
  <si>
    <t>7°</t>
  </si>
  <si>
    <t>Puerto Alegría</t>
  </si>
  <si>
    <t>91530</t>
  </si>
  <si>
    <t>Boyacá</t>
  </si>
  <si>
    <t>13</t>
  </si>
  <si>
    <t>Pacífico</t>
  </si>
  <si>
    <t>San_Andrés</t>
  </si>
  <si>
    <t>Ingeniería Civil</t>
  </si>
  <si>
    <t>Física de partículas y campos</t>
  </si>
  <si>
    <t>PNCTeI Ciencias Humanas, Sociales y Educación</t>
  </si>
  <si>
    <t>Instituciones Técnicas Profesionales</t>
  </si>
  <si>
    <t>Cultura</t>
  </si>
  <si>
    <t>Silvicultura</t>
  </si>
  <si>
    <t>Integrante Vinculado con Pregrado</t>
  </si>
  <si>
    <t>Tecnólogo</t>
  </si>
  <si>
    <t>Agosto</t>
  </si>
  <si>
    <t>Público General</t>
  </si>
  <si>
    <t>Ideas para el cambios Encuentro Nacional Cierre</t>
  </si>
  <si>
    <t>Charla inspiracionales</t>
  </si>
  <si>
    <t>Territorial - Cauca Maestrias</t>
  </si>
  <si>
    <t>020107 Convocatoria para presentar programas de investigación en temáticas priorizadas en Ciencias Médicas y de la Salud</t>
  </si>
  <si>
    <t>Transporte y almacenamiento</t>
  </si>
  <si>
    <t>Múltiple</t>
  </si>
  <si>
    <t>8°</t>
  </si>
  <si>
    <t>Puerto Arica</t>
  </si>
  <si>
    <t>91536</t>
  </si>
  <si>
    <t>Caldas</t>
  </si>
  <si>
    <t>15</t>
  </si>
  <si>
    <t>Sucre</t>
  </si>
  <si>
    <t>Ingenierías Eléctrica, Electrónica e Informática</t>
  </si>
  <si>
    <t>Física nuclear</t>
  </si>
  <si>
    <t>PNCTeI Ciencias del Mar y los Recursos Hidrobiológicos</t>
  </si>
  <si>
    <t>Instituciones Tecnológicas</t>
  </si>
  <si>
    <t>Defensa Y Seguridad</t>
  </si>
  <si>
    <t>Vida silvestre, pesca y administración y ciencia de áreas silvestres</t>
  </si>
  <si>
    <t>Integrante Vinculado con Especialización</t>
  </si>
  <si>
    <t>Septiembre</t>
  </si>
  <si>
    <t>A ciencia cierta 4ta versión</t>
  </si>
  <si>
    <t>Encuentros</t>
  </si>
  <si>
    <t>Territorial - Cauca Docentes Maestrias</t>
  </si>
  <si>
    <t>020108 Proyecto con la Universidad del Cauca Convocatoria 807-2018</t>
  </si>
  <si>
    <t>Alojamiento y servicios de comida</t>
  </si>
  <si>
    <t>Talla baja</t>
  </si>
  <si>
    <t>9°</t>
  </si>
  <si>
    <t>Puerto Nariño</t>
  </si>
  <si>
    <t>91540</t>
  </si>
  <si>
    <t>Caquetá</t>
  </si>
  <si>
    <t>17</t>
  </si>
  <si>
    <t>Ingeniería Mecánica</t>
  </si>
  <si>
    <t>Física de plasmas y fluidos</t>
  </si>
  <si>
    <t>PNCTeI Ingeniería</t>
  </si>
  <si>
    <t>Instituciones Universitarias o Escuelas Tecnológicas</t>
  </si>
  <si>
    <t>Educación</t>
  </si>
  <si>
    <t>Ciencias/Tecnología de la arquitectura y la construcción</t>
  </si>
  <si>
    <t>Investigador Emerito</t>
  </si>
  <si>
    <t>Octubre</t>
  </si>
  <si>
    <t>Proyectos Especiales</t>
  </si>
  <si>
    <t>Territorial - Guajira Docentes Maestrias</t>
  </si>
  <si>
    <t xml:space="preserve">020109 Convocatoria de proyectos de I+D+i para el fortalecimiento del planeamiento minero- energético </t>
  </si>
  <si>
    <t>Información y comunicaciones</t>
  </si>
  <si>
    <t>10°</t>
  </si>
  <si>
    <t>Puerto Santander</t>
  </si>
  <si>
    <t>91669</t>
  </si>
  <si>
    <t>Casanare</t>
  </si>
  <si>
    <t>18</t>
  </si>
  <si>
    <t>Ingeniería Química</t>
  </si>
  <si>
    <t>Óptica</t>
  </si>
  <si>
    <t>PNCTeI Tecnologías de la Información y la Comunicación</t>
  </si>
  <si>
    <t>Universidades</t>
  </si>
  <si>
    <t>Ideas para el cambio</t>
  </si>
  <si>
    <t>Radio, televisión y comunicación digital</t>
  </si>
  <si>
    <t>Joven Investigador</t>
  </si>
  <si>
    <t>Noviembre</t>
  </si>
  <si>
    <t>Territorial - Cesar Docentes Maestrias</t>
  </si>
  <si>
    <t>020110 Convocatoria para adelantar nueva fase de  ejecución de proyectos I+D+i  en recobro mejorado de hidrocarburos</t>
  </si>
  <si>
    <t>Actividades financieras y de seguros</t>
  </si>
  <si>
    <t>11°</t>
  </si>
  <si>
    <t>Tarapacá</t>
  </si>
  <si>
    <t>91798</t>
  </si>
  <si>
    <t>Cauca</t>
  </si>
  <si>
    <t>85</t>
  </si>
  <si>
    <t>Cundinamarca</t>
  </si>
  <si>
    <t>Ingeniería de los Materiales</t>
  </si>
  <si>
    <t>Acústica</t>
  </si>
  <si>
    <t>PNCTeI Biotecnología</t>
  </si>
  <si>
    <t>Microempresa</t>
  </si>
  <si>
    <t>Inclusión Social</t>
  </si>
  <si>
    <t>Comunicación Gráfica</t>
  </si>
  <si>
    <t>Diciembre</t>
  </si>
  <si>
    <t>Articulación de oferta y demanda para recurso humano de alto nivel</t>
  </si>
  <si>
    <t>Actividades inmobiliarias</t>
  </si>
  <si>
    <t>Abejorral</t>
  </si>
  <si>
    <t>05002</t>
  </si>
  <si>
    <t>19</t>
  </si>
  <si>
    <t>Norte_De_Santander</t>
  </si>
  <si>
    <t>Ingeniería Médica</t>
  </si>
  <si>
    <t>Astronomía</t>
  </si>
  <si>
    <t>PNCTeI Ambiente, Hábitat y Biodiversidad</t>
  </si>
  <si>
    <t>Pequeña</t>
  </si>
  <si>
    <t>Interior</t>
  </si>
  <si>
    <t>Ciencias de la Computación</t>
  </si>
  <si>
    <t>Actividades profesionales, científicas y técnicas</t>
  </si>
  <si>
    <t>Abriaquí</t>
  </si>
  <si>
    <t>05004</t>
  </si>
  <si>
    <t>Chocó</t>
  </si>
  <si>
    <t>20</t>
  </si>
  <si>
    <t>Santander</t>
  </si>
  <si>
    <t>Ingeniería Ambiental</t>
  </si>
  <si>
    <t>Ciencias químicas</t>
  </si>
  <si>
    <t>Química orgánica</t>
  </si>
  <si>
    <t>Programa Formación De Alto Nivel</t>
  </si>
  <si>
    <t>Mediana</t>
  </si>
  <si>
    <t>Justicia</t>
  </si>
  <si>
    <t>Actividades de servicios administrativos y de apoyo</t>
  </si>
  <si>
    <t>Alejandría</t>
  </si>
  <si>
    <t>05021</t>
  </si>
  <si>
    <t>27</t>
  </si>
  <si>
    <t>Biotecnología Ambiental</t>
  </si>
  <si>
    <t>Química inorgánica y nuclear</t>
  </si>
  <si>
    <t>Publindex</t>
  </si>
  <si>
    <t>Grande</t>
  </si>
  <si>
    <t>Justicia Y Derecho</t>
  </si>
  <si>
    <t>Administración pública y defensa; planes de seguridad social de afiliación obligatoria</t>
  </si>
  <si>
    <t>Amagá</t>
  </si>
  <si>
    <t>05030</t>
  </si>
  <si>
    <t>23</t>
  </si>
  <si>
    <t>Biotecnología Industrial</t>
  </si>
  <si>
    <t>Química física</t>
  </si>
  <si>
    <t>Desarrollo Tecnológico e Innovación Industrial</t>
  </si>
  <si>
    <t>Hospitales y Clínicas</t>
  </si>
  <si>
    <t>Mineria Y Energía</t>
  </si>
  <si>
    <t>Tecnologías de la Ingeniería</t>
  </si>
  <si>
    <t>Amalfi</t>
  </si>
  <si>
    <t>05031</t>
  </si>
  <si>
    <t>Guainía</t>
  </si>
  <si>
    <t>25</t>
  </si>
  <si>
    <t>Huila</t>
  </si>
  <si>
    <t>Nanotecnología</t>
  </si>
  <si>
    <t>Ciencias de los polímeros</t>
  </si>
  <si>
    <t>Beneficios Tributarios</t>
  </si>
  <si>
    <t>Entidades Sin Ánimo de Lucro (Asociaciones, Fundaciones)</t>
  </si>
  <si>
    <t>Ciencias Biológicas y Médicas</t>
  </si>
  <si>
    <t>Actividades de atención de la salud humana y de asistencia social</t>
  </si>
  <si>
    <t>Andes</t>
  </si>
  <si>
    <t>05034</t>
  </si>
  <si>
    <t>Guaviare</t>
  </si>
  <si>
    <t>94</t>
  </si>
  <si>
    <t>Putumayo</t>
  </si>
  <si>
    <t>Otras Ingenierías y Tecnologías</t>
  </si>
  <si>
    <t>Electroquímica</t>
  </si>
  <si>
    <t>Programa Ondas</t>
  </si>
  <si>
    <t>Organizaciones No Gubernamentales</t>
  </si>
  <si>
    <t>Salud Y Protección Social</t>
  </si>
  <si>
    <t>Matemáticas y Estadística</t>
  </si>
  <si>
    <t>Actividades artísticas, de entretenimiento y recreación</t>
  </si>
  <si>
    <t>Angelópolis</t>
  </si>
  <si>
    <t>05036</t>
  </si>
  <si>
    <t>95</t>
  </si>
  <si>
    <t>Tolima</t>
  </si>
  <si>
    <t>Medicina Básica</t>
  </si>
  <si>
    <t>Química de los coloides</t>
  </si>
  <si>
    <t>Jóvenes Investigadores</t>
  </si>
  <si>
    <t>Colegios</t>
  </si>
  <si>
    <t>Social</t>
  </si>
  <si>
    <t>Ciencias Militares y Estudios Operacionales</t>
  </si>
  <si>
    <t>Otras actividades de servicios</t>
  </si>
  <si>
    <t>Angostura</t>
  </si>
  <si>
    <t>05038</t>
  </si>
  <si>
    <t>41</t>
  </si>
  <si>
    <t>Medicina Clínica</t>
  </si>
  <si>
    <t>Química analítica</t>
  </si>
  <si>
    <t>Nexo Global</t>
  </si>
  <si>
    <t>Trabajo</t>
  </si>
  <si>
    <t>Tecnologías Militares y Ciencias Aplicadas</t>
  </si>
  <si>
    <t>Actividades de los hogares en calidad de empleadores; actividades no diferenciadas de los hogares individuales como productores de bienes y servicios para uso propio</t>
  </si>
  <si>
    <t>Anorí</t>
  </si>
  <si>
    <t>05040</t>
  </si>
  <si>
    <t>44</t>
  </si>
  <si>
    <t>Ciencias de la Salud</t>
  </si>
  <si>
    <t>Ciencias de la tierra y medioambientales</t>
  </si>
  <si>
    <t xml:space="preserve">Geociencias </t>
  </si>
  <si>
    <t>Apropiación Social Del Conocimiento</t>
  </si>
  <si>
    <t>Departamental</t>
  </si>
  <si>
    <t>Transporte</t>
  </si>
  <si>
    <t>Estudios Multi/Inter disciplinarios</t>
  </si>
  <si>
    <t>Actividades de organizaciones y entidades extraterritoriales</t>
  </si>
  <si>
    <t>Anzá</t>
  </si>
  <si>
    <t>05044</t>
  </si>
  <si>
    <t>47</t>
  </si>
  <si>
    <t>Biotecnología en Salud</t>
  </si>
  <si>
    <t>Mineralogía</t>
  </si>
  <si>
    <t>Municipal</t>
  </si>
  <si>
    <t>(en blanco)</t>
  </si>
  <si>
    <t>Apartadó</t>
  </si>
  <si>
    <t>05045</t>
  </si>
  <si>
    <t>Nariño</t>
  </si>
  <si>
    <t>50</t>
  </si>
  <si>
    <t>Otras Ciencias Médicas</t>
  </si>
  <si>
    <t>Paleontología</t>
  </si>
  <si>
    <t>No Aplica</t>
  </si>
  <si>
    <t>Tecnologías de la Ciencia</t>
  </si>
  <si>
    <t>Arboletes</t>
  </si>
  <si>
    <t>05051</t>
  </si>
  <si>
    <t>52</t>
  </si>
  <si>
    <t>Agricultura, Silvicultura y Pesca</t>
  </si>
  <si>
    <t>Geoquímica y geofísica</t>
  </si>
  <si>
    <t>Psicología</t>
  </si>
  <si>
    <t>Argelia</t>
  </si>
  <si>
    <t>05055</t>
  </si>
  <si>
    <t>54</t>
  </si>
  <si>
    <t>Vaupés</t>
  </si>
  <si>
    <t>Ciencias Animales y Lechería</t>
  </si>
  <si>
    <t>Geografía física</t>
  </si>
  <si>
    <t>Ciencia Forense y Tecnología</t>
  </si>
  <si>
    <t>Armenia</t>
  </si>
  <si>
    <t>05059</t>
  </si>
  <si>
    <t>Quindío</t>
  </si>
  <si>
    <t>86</t>
  </si>
  <si>
    <t>Vichada</t>
  </si>
  <si>
    <t>Ciencias Veterinarias</t>
  </si>
  <si>
    <t>Geología</t>
  </si>
  <si>
    <t xml:space="preserve"> </t>
  </si>
  <si>
    <t>Ciencias Geográficas y de la información y Cartografía</t>
  </si>
  <si>
    <t>Barbosa</t>
  </si>
  <si>
    <t>05079</t>
  </si>
  <si>
    <t>Risaralda</t>
  </si>
  <si>
    <t>63</t>
  </si>
  <si>
    <t>Biotecnología Agrícola</t>
  </si>
  <si>
    <t>Vulcanología</t>
  </si>
  <si>
    <t>Aeronáutica / Aviación / Ciencia y Tecnología Aeroespacial</t>
  </si>
  <si>
    <t>Bello</t>
  </si>
  <si>
    <t>05088</t>
  </si>
  <si>
    <t>66</t>
  </si>
  <si>
    <t>Otras Ciencias Agrícolas</t>
  </si>
  <si>
    <t xml:space="preserve">Ciencias del medio ambiente </t>
  </si>
  <si>
    <t>Profesiones de la Salud y Ciencias Clínicas Relacionadas</t>
  </si>
  <si>
    <t>Belmira</t>
  </si>
  <si>
    <t>05086</t>
  </si>
  <si>
    <t>68</t>
  </si>
  <si>
    <t>Meteorología y ciencias atmosféricas</t>
  </si>
  <si>
    <t>Farmacia, Ciencias Farmacéuticas y Administración</t>
  </si>
  <si>
    <t>Betania</t>
  </si>
  <si>
    <t>05091</t>
  </si>
  <si>
    <t>70</t>
  </si>
  <si>
    <t>Economía y Negocios</t>
  </si>
  <si>
    <t>Investigación del clima</t>
  </si>
  <si>
    <t>Informática Médica</t>
  </si>
  <si>
    <t>Betulia</t>
  </si>
  <si>
    <t>05093</t>
  </si>
  <si>
    <t>73</t>
  </si>
  <si>
    <t>Ciencias de la Educación</t>
  </si>
  <si>
    <t>Oceanografía, hidrología y recursos del agua</t>
  </si>
  <si>
    <t>Ciencias de la Gestión y Métodos Cuantitativos</t>
  </si>
  <si>
    <t>Briceño</t>
  </si>
  <si>
    <t>05107</t>
  </si>
  <si>
    <t>Valle_Del_Cauca</t>
  </si>
  <si>
    <t>76</t>
  </si>
  <si>
    <t>Sociología</t>
  </si>
  <si>
    <t>Ciencias biológicas</t>
  </si>
  <si>
    <t>Biología celular y microbiología</t>
  </si>
  <si>
    <t>Buriticá</t>
  </si>
  <si>
    <t>05113</t>
  </si>
  <si>
    <t>97</t>
  </si>
  <si>
    <t>Derecho</t>
  </si>
  <si>
    <t>Virología</t>
  </si>
  <si>
    <t>Fuente: https://www.uc.edu/content/dam/uc/international/docs/services/content/OPTSTEMfields.pdf</t>
  </si>
  <si>
    <t>Cáceres</t>
  </si>
  <si>
    <t>05120</t>
  </si>
  <si>
    <t>99</t>
  </si>
  <si>
    <t>Ciencias Políticas</t>
  </si>
  <si>
    <t>Bioquímica y biología molecular</t>
  </si>
  <si>
    <t>Caicedo</t>
  </si>
  <si>
    <t>05125</t>
  </si>
  <si>
    <t>Geografía Social y Económica</t>
  </si>
  <si>
    <t>Métodos de investigación en bioquímica</t>
  </si>
  <si>
    <t>05129</t>
  </si>
  <si>
    <t>Periodismo y Comunicaciones</t>
  </si>
  <si>
    <t>Micología</t>
  </si>
  <si>
    <t>Campamento</t>
  </si>
  <si>
    <t>05134</t>
  </si>
  <si>
    <t>Otras Ciencias Sociales</t>
  </si>
  <si>
    <t>Biofísica</t>
  </si>
  <si>
    <t>Cañasgordas</t>
  </si>
  <si>
    <t>05138</t>
  </si>
  <si>
    <t>Historia y Arqueología</t>
  </si>
  <si>
    <t>Genética y herencia (aspectos médicos en 3)</t>
  </si>
  <si>
    <t>Posible agregación</t>
  </si>
  <si>
    <t>Caracolí</t>
  </si>
  <si>
    <t>05142</t>
  </si>
  <si>
    <t>Idiomas y Literatura</t>
  </si>
  <si>
    <t>Biología reproductiva (aspectos médicos en 3)</t>
  </si>
  <si>
    <t>https://www.ice.gov/sites/default/files/documents/Document/2016/stem-list.pdf</t>
  </si>
  <si>
    <t>Caramanta</t>
  </si>
  <si>
    <t>05145</t>
  </si>
  <si>
    <t>Filosofía, Ética y Religión</t>
  </si>
  <si>
    <t>Biología del desarrollo</t>
  </si>
  <si>
    <t>http://mentornet.org/service/stem_fields.html</t>
  </si>
  <si>
    <t>Carepa</t>
  </si>
  <si>
    <t>05147</t>
  </si>
  <si>
    <t>Arte</t>
  </si>
  <si>
    <t>Botánica y ciencias de las plantas</t>
  </si>
  <si>
    <t>Carolina</t>
  </si>
  <si>
    <t>05150</t>
  </si>
  <si>
    <t>Otras Humanidades</t>
  </si>
  <si>
    <t>Zoología, Ornitología, Entomología, ciencias biológicas del comportamiento</t>
  </si>
  <si>
    <t>Caucasia</t>
  </si>
  <si>
    <t>05154</t>
  </si>
  <si>
    <t>Biología marina y del agua</t>
  </si>
  <si>
    <t>Chigorodó</t>
  </si>
  <si>
    <t>05172</t>
  </si>
  <si>
    <t>Ecología</t>
  </si>
  <si>
    <t>Cisneros</t>
  </si>
  <si>
    <t>05190</t>
  </si>
  <si>
    <t>Conservación de la biodiversidad</t>
  </si>
  <si>
    <t>Ciudad Bolívar</t>
  </si>
  <si>
    <t>05101</t>
  </si>
  <si>
    <t>Biología (Teórica, matemática, criobiología, evolutiva…)</t>
  </si>
  <si>
    <t>Cocorná</t>
  </si>
  <si>
    <t>05197</t>
  </si>
  <si>
    <t>Otras biologías</t>
  </si>
  <si>
    <t>Concepción</t>
  </si>
  <si>
    <t>05206</t>
  </si>
  <si>
    <t>Concordia</t>
  </si>
  <si>
    <t>05209</t>
  </si>
  <si>
    <t>Ingeniería y Tecnología</t>
  </si>
  <si>
    <t>Ingeniería civil</t>
  </si>
  <si>
    <t>Copacabana</t>
  </si>
  <si>
    <t>05212</t>
  </si>
  <si>
    <t>Ingeniería arquitectónica</t>
  </si>
  <si>
    <t>Dabeiba</t>
  </si>
  <si>
    <t>05234</t>
  </si>
  <si>
    <t>Ingeniería de la construcción</t>
  </si>
  <si>
    <t>Donmatías</t>
  </si>
  <si>
    <t>05237</t>
  </si>
  <si>
    <t>Ingeniería estructural y municipal</t>
  </si>
  <si>
    <t>Ebéjico</t>
  </si>
  <si>
    <t>05240</t>
  </si>
  <si>
    <t>Ingeniería del transporte</t>
  </si>
  <si>
    <t>El Bagre</t>
  </si>
  <si>
    <t>05250</t>
  </si>
  <si>
    <t>Ingeniería eléctrica y electrónica</t>
  </si>
  <si>
    <t>El Carmen De Viboral</t>
  </si>
  <si>
    <t>05148</t>
  </si>
  <si>
    <t>Robótica y control automático</t>
  </si>
  <si>
    <t>El Santuario</t>
  </si>
  <si>
    <t>05697</t>
  </si>
  <si>
    <t>Automatización y sistemas de control</t>
  </si>
  <si>
    <t>Entrerríos</t>
  </si>
  <si>
    <t>05264</t>
  </si>
  <si>
    <t>Ingeniería de sistemas y comunicaciones</t>
  </si>
  <si>
    <t>Envigado</t>
  </si>
  <si>
    <t>05266</t>
  </si>
  <si>
    <t>Telecomunicaciones</t>
  </si>
  <si>
    <t>Fredonia</t>
  </si>
  <si>
    <t>05282</t>
  </si>
  <si>
    <t>Hardware y arquitectura de computadores</t>
  </si>
  <si>
    <t>Frontino</t>
  </si>
  <si>
    <t>05284</t>
  </si>
  <si>
    <t>Ingeniería mecánica</t>
  </si>
  <si>
    <t>Giraldo</t>
  </si>
  <si>
    <t>05306</t>
  </si>
  <si>
    <t>Mecánica aplicada</t>
  </si>
  <si>
    <t>Girardota</t>
  </si>
  <si>
    <t>05308</t>
  </si>
  <si>
    <t>Termodinámica</t>
  </si>
  <si>
    <t>Gómez Plata</t>
  </si>
  <si>
    <t>05310</t>
  </si>
  <si>
    <t>Ingeniería aeroespacial</t>
  </si>
  <si>
    <t>Granada</t>
  </si>
  <si>
    <t>05313</t>
  </si>
  <si>
    <t xml:space="preserve">Ingeniería nuclear </t>
  </si>
  <si>
    <t>Guadalupe</t>
  </si>
  <si>
    <t>05315</t>
  </si>
  <si>
    <t>Ingeniería del audio</t>
  </si>
  <si>
    <t>Guarne</t>
  </si>
  <si>
    <t>05318</t>
  </si>
  <si>
    <t>Ingeniería química (plantas y productos)</t>
  </si>
  <si>
    <t>Guatapé</t>
  </si>
  <si>
    <t>05321</t>
  </si>
  <si>
    <t>Ingeniería de procesos</t>
  </si>
  <si>
    <t>Heliconia</t>
  </si>
  <si>
    <t>05347</t>
  </si>
  <si>
    <t>Hispania</t>
  </si>
  <si>
    <t>05353</t>
  </si>
  <si>
    <t>Cerámicos</t>
  </si>
  <si>
    <t>Itagüí</t>
  </si>
  <si>
    <t>05360</t>
  </si>
  <si>
    <t>Recubrimientos y películas</t>
  </si>
  <si>
    <t>Ituango</t>
  </si>
  <si>
    <t>05361</t>
  </si>
  <si>
    <t>Compuestos (laminados, plásticos reforzados, fibra sintéticas y naturales</t>
  </si>
  <si>
    <t>Jardín</t>
  </si>
  <si>
    <t>05364</t>
  </si>
  <si>
    <t>Papel y madera</t>
  </si>
  <si>
    <t>Jericó</t>
  </si>
  <si>
    <t>05368</t>
  </si>
  <si>
    <t>Textiles</t>
  </si>
  <si>
    <t>La Ceja</t>
  </si>
  <si>
    <t>05376</t>
  </si>
  <si>
    <t>Ingeniería médica</t>
  </si>
  <si>
    <t>La Estrella</t>
  </si>
  <si>
    <t>05380</t>
  </si>
  <si>
    <t>Tecnología médica de laboratorio (análisis de muestras, tecnologías para el diagnóstico)</t>
  </si>
  <si>
    <t>La Pintada</t>
  </si>
  <si>
    <t>05390</t>
  </si>
  <si>
    <t>Ingeniería ambiental y geológica</t>
  </si>
  <si>
    <t>La Unión</t>
  </si>
  <si>
    <t>05400</t>
  </si>
  <si>
    <t>Geotécnicas</t>
  </si>
  <si>
    <t>Liborina</t>
  </si>
  <si>
    <t>05411</t>
  </si>
  <si>
    <t>Ingeniería del petróleo (combustibles, aceites), energía y combustibles</t>
  </si>
  <si>
    <t>Maceo</t>
  </si>
  <si>
    <t>05425</t>
  </si>
  <si>
    <t>Sensores remotos</t>
  </si>
  <si>
    <t>Marinilla</t>
  </si>
  <si>
    <t>05440</t>
  </si>
  <si>
    <t>Minería y procesamiento de minerales</t>
  </si>
  <si>
    <t>Medellín</t>
  </si>
  <si>
    <t>05001</t>
  </si>
  <si>
    <t>Ingeniería marina, naves</t>
  </si>
  <si>
    <t>Montebello</t>
  </si>
  <si>
    <t>05467</t>
  </si>
  <si>
    <t>Ingeniería oceanográfica</t>
  </si>
  <si>
    <t>Murindó</t>
  </si>
  <si>
    <t>05475</t>
  </si>
  <si>
    <t>Biotecnología ambiental</t>
  </si>
  <si>
    <t>Mutatá</t>
  </si>
  <si>
    <t>05480</t>
  </si>
  <si>
    <t>Bioremediación, biotecnología para el diagnóstico (Chips ADN y biosensores) en manejo ambiental</t>
  </si>
  <si>
    <t>05483</t>
  </si>
  <si>
    <t>Ética relacionada con biotecnología ambiental</t>
  </si>
  <si>
    <t>Nechí</t>
  </si>
  <si>
    <t>05495</t>
  </si>
  <si>
    <t>Biotecnología industrial</t>
  </si>
  <si>
    <t>Necoclí</t>
  </si>
  <si>
    <t>05490</t>
  </si>
  <si>
    <t>Tecnologías de bioprocesamiento, biocatálisis, fermentación</t>
  </si>
  <si>
    <t>Olaya</t>
  </si>
  <si>
    <t>05501</t>
  </si>
  <si>
    <t>Bioproductos (productos que se manufacturan usando biotecnología), biomateriales, bioplásticos, biocombustibles, materiales nuevos bioderivados, químicos finos bioredivados</t>
  </si>
  <si>
    <t>Peñol</t>
  </si>
  <si>
    <t>05541</t>
  </si>
  <si>
    <t>Nanomateriales (producción y propiedades)</t>
  </si>
  <si>
    <t>Peque</t>
  </si>
  <si>
    <t>05543</t>
  </si>
  <si>
    <t xml:space="preserve">Nanoprocesos (aplicaciones a nanoescala) </t>
  </si>
  <si>
    <t>Pueblorrico</t>
  </si>
  <si>
    <t>05576</t>
  </si>
  <si>
    <t>Alimentos y bebidas</t>
  </si>
  <si>
    <t>Puerto Berrío</t>
  </si>
  <si>
    <t>05579</t>
  </si>
  <si>
    <t>Otras ingenierías y tecnologías</t>
  </si>
  <si>
    <t>Puerto Nare</t>
  </si>
  <si>
    <t>05585</t>
  </si>
  <si>
    <t>Ingeniería de producción</t>
  </si>
  <si>
    <t>Puerto Triunfo</t>
  </si>
  <si>
    <t>05591</t>
  </si>
  <si>
    <t>Ingeniería industrial</t>
  </si>
  <si>
    <t>Remedios</t>
  </si>
  <si>
    <t>05604</t>
  </si>
  <si>
    <t>Ciencias Médicas y de la Salud</t>
  </si>
  <si>
    <t>Medicina básica</t>
  </si>
  <si>
    <t xml:space="preserve">Anatomía y morfología </t>
  </si>
  <si>
    <t>Retiro</t>
  </si>
  <si>
    <t>05607</t>
  </si>
  <si>
    <t>Genética humana</t>
  </si>
  <si>
    <t>Rionegro</t>
  </si>
  <si>
    <t>05615</t>
  </si>
  <si>
    <t>Inmunología</t>
  </si>
  <si>
    <t>Sabanalarga</t>
  </si>
  <si>
    <t>05628</t>
  </si>
  <si>
    <t>Neurociencias</t>
  </si>
  <si>
    <t>Sabaneta</t>
  </si>
  <si>
    <t>05631</t>
  </si>
  <si>
    <t>Farmacología y farmacia</t>
  </si>
  <si>
    <t>Salgar</t>
  </si>
  <si>
    <t>05642</t>
  </si>
  <si>
    <t>Medicina química</t>
  </si>
  <si>
    <t>San Andrés De Cuerquía</t>
  </si>
  <si>
    <t>05647</t>
  </si>
  <si>
    <t>Toxicología</t>
  </si>
  <si>
    <t>San Carlos</t>
  </si>
  <si>
    <t>05649</t>
  </si>
  <si>
    <t>Fisiología (incluye citología)</t>
  </si>
  <si>
    <t>San Francisco</t>
  </si>
  <si>
    <t>05652</t>
  </si>
  <si>
    <t>Patología</t>
  </si>
  <si>
    <t>San Jerónimo</t>
  </si>
  <si>
    <t>05656</t>
  </si>
  <si>
    <t>Andrología</t>
  </si>
  <si>
    <t>San José De La Montaña</t>
  </si>
  <si>
    <t>05658</t>
  </si>
  <si>
    <t>Obstetricia y ginecología</t>
  </si>
  <si>
    <t>San Juan De Urabá</t>
  </si>
  <si>
    <t>05659</t>
  </si>
  <si>
    <t>Pediatría</t>
  </si>
  <si>
    <t>San Luis</t>
  </si>
  <si>
    <t>05660</t>
  </si>
  <si>
    <t>Cardiovascular</t>
  </si>
  <si>
    <t>San Pedro De Los Milagros</t>
  </si>
  <si>
    <t>05664</t>
  </si>
  <si>
    <t>Vascular periférico</t>
  </si>
  <si>
    <t>San Pedro De Urabá</t>
  </si>
  <si>
    <t>05665</t>
  </si>
  <si>
    <t>Hematología</t>
  </si>
  <si>
    <t>San Rafael</t>
  </si>
  <si>
    <t>05667</t>
  </si>
  <si>
    <t>Respiratoria</t>
  </si>
  <si>
    <t>San Roque</t>
  </si>
  <si>
    <t>05670</t>
  </si>
  <si>
    <t>Cuidado crítico y de emergencia</t>
  </si>
  <si>
    <t>San Vicente Ferrer</t>
  </si>
  <si>
    <t>05674</t>
  </si>
  <si>
    <t>Anestesiología</t>
  </si>
  <si>
    <t>Santa Bárbara</t>
  </si>
  <si>
    <t>05679</t>
  </si>
  <si>
    <t>Ortopédica</t>
  </si>
  <si>
    <t>Santa Fé De Antioquia</t>
  </si>
  <si>
    <t>05042</t>
  </si>
  <si>
    <t>Cirugía</t>
  </si>
  <si>
    <t>Santa Rosa De Osos</t>
  </si>
  <si>
    <t>05686</t>
  </si>
  <si>
    <t>Radiología, medicina nuclear y de imágenes</t>
  </si>
  <si>
    <t>Santo Domingo</t>
  </si>
  <si>
    <t>05690</t>
  </si>
  <si>
    <t>Trasplantes</t>
  </si>
  <si>
    <t>Segovia</t>
  </si>
  <si>
    <t>05736</t>
  </si>
  <si>
    <t>Odontología, cirugía oral y medicina oral</t>
  </si>
  <si>
    <t>Sonsón</t>
  </si>
  <si>
    <t>05756</t>
  </si>
  <si>
    <t>Dermatología y enfermedades venéreas</t>
  </si>
  <si>
    <t>Sopetrán</t>
  </si>
  <si>
    <t>05761</t>
  </si>
  <si>
    <t>Alergias</t>
  </si>
  <si>
    <t>Támesis</t>
  </si>
  <si>
    <t>05789</t>
  </si>
  <si>
    <t>Reumatología</t>
  </si>
  <si>
    <t>Tarazá</t>
  </si>
  <si>
    <t>05790</t>
  </si>
  <si>
    <t>Endocrinología y metabolismo (incluye diabetes y trastornos hormonales)</t>
  </si>
  <si>
    <t>Tarso</t>
  </si>
  <si>
    <t>05792</t>
  </si>
  <si>
    <t>Gastroenterología y hepatología</t>
  </si>
  <si>
    <t>Titiribí</t>
  </si>
  <si>
    <t>05809</t>
  </si>
  <si>
    <t>Urología y nefrología</t>
  </si>
  <si>
    <t>Toledo</t>
  </si>
  <si>
    <t>05819</t>
  </si>
  <si>
    <t>Oncología</t>
  </si>
  <si>
    <t>Turbo</t>
  </si>
  <si>
    <t>05837</t>
  </si>
  <si>
    <t>Oftalmología</t>
  </si>
  <si>
    <t>Uramita</t>
  </si>
  <si>
    <t>05842</t>
  </si>
  <si>
    <t>Otorrinolaringología</t>
  </si>
  <si>
    <t>Urrao</t>
  </si>
  <si>
    <t>05847</t>
  </si>
  <si>
    <t>Psiquiatría</t>
  </si>
  <si>
    <t>Valdivia</t>
  </si>
  <si>
    <t>05854</t>
  </si>
  <si>
    <t>Neurología clínica</t>
  </si>
  <si>
    <t>Valparaíso</t>
  </si>
  <si>
    <t>05856</t>
  </si>
  <si>
    <t>Geriatría</t>
  </si>
  <si>
    <t>Vegachí</t>
  </si>
  <si>
    <t>05858</t>
  </si>
  <si>
    <t>Medicina general e interna</t>
  </si>
  <si>
    <t>Venecia</t>
  </si>
  <si>
    <t>05861</t>
  </si>
  <si>
    <t>Otros temas de medicina clínica</t>
  </si>
  <si>
    <t>Vigía Del Fuerte</t>
  </si>
  <si>
    <t>05873</t>
  </si>
  <si>
    <t>Medicina complementaria (sistemas alternativos)</t>
  </si>
  <si>
    <t>Yalí</t>
  </si>
  <si>
    <t>05885</t>
  </si>
  <si>
    <t>Ciencias del cuidado de la salud y servicios (administración de hospitales, financiamiento)</t>
  </si>
  <si>
    <t>Yarumal</t>
  </si>
  <si>
    <t>05887</t>
  </si>
  <si>
    <t>Políticas de salud y servicios</t>
  </si>
  <si>
    <t>Yolombó</t>
  </si>
  <si>
    <t>05890</t>
  </si>
  <si>
    <t>Enfermería</t>
  </si>
  <si>
    <t>Yondó</t>
  </si>
  <si>
    <t>05893</t>
  </si>
  <si>
    <t>Nutrición y dietas</t>
  </si>
  <si>
    <t>Zaragoza</t>
  </si>
  <si>
    <t>05895</t>
  </si>
  <si>
    <t>Salud pública</t>
  </si>
  <si>
    <t>81001</t>
  </si>
  <si>
    <t>Medicina tropical</t>
  </si>
  <si>
    <t>Arauquita</t>
  </si>
  <si>
    <t>81065</t>
  </si>
  <si>
    <t>Parasitología</t>
  </si>
  <si>
    <t>Cravo Norte</t>
  </si>
  <si>
    <t>81220</t>
  </si>
  <si>
    <t>Enfermedades infecciosas</t>
  </si>
  <si>
    <t>Fortul</t>
  </si>
  <si>
    <t>81300</t>
  </si>
  <si>
    <t>Epidemiología</t>
  </si>
  <si>
    <t>Puerto Rondón</t>
  </si>
  <si>
    <t>81591</t>
  </si>
  <si>
    <t>Salud ocupacional</t>
  </si>
  <si>
    <t>Saravena</t>
  </si>
  <si>
    <t>81736</t>
  </si>
  <si>
    <t>Ciencias del deporte</t>
  </si>
  <si>
    <t>Tame</t>
  </si>
  <si>
    <t>81794</t>
  </si>
  <si>
    <t>Ciencias socio biomédicas (planificación familiar, salud sexual, efectos políticos y sociales de la investigación biomédica)</t>
  </si>
  <si>
    <t>Providencia</t>
  </si>
  <si>
    <t>88564</t>
  </si>
  <si>
    <t>Ética</t>
  </si>
  <si>
    <t>San Andrés</t>
  </si>
  <si>
    <t>88001</t>
  </si>
  <si>
    <t>Abuso de substancias</t>
  </si>
  <si>
    <t>Baranoa</t>
  </si>
  <si>
    <t>08078</t>
  </si>
  <si>
    <t>Biotecnología relacionada con la salud</t>
  </si>
  <si>
    <t>Barranquilla</t>
  </si>
  <si>
    <t>08001</t>
  </si>
  <si>
    <t>Tecnologías para la manipulación de células, tejidos, órganos o el organismo (reproducción asistida)</t>
  </si>
  <si>
    <t>Campo De La Cruz</t>
  </si>
  <si>
    <t>08137</t>
  </si>
  <si>
    <t>Tecnología para la identificación y funcionamiento del ADN, proteínas y encimas y como influencian la enfermedad)</t>
  </si>
  <si>
    <t>Candelaria</t>
  </si>
  <si>
    <t>08141</t>
  </si>
  <si>
    <t>Biomateriales (relacionados con implantes, dispositivos, sensores)</t>
  </si>
  <si>
    <t>Galapa</t>
  </si>
  <si>
    <t>08296</t>
  </si>
  <si>
    <t>Ética relacionada con la biomedicina</t>
  </si>
  <si>
    <t>Juan De Acosta</t>
  </si>
  <si>
    <t>08372</t>
  </si>
  <si>
    <t>Forénsicas</t>
  </si>
  <si>
    <t>Luruaco</t>
  </si>
  <si>
    <t>08421</t>
  </si>
  <si>
    <t>Otras ciencias médicas</t>
  </si>
  <si>
    <t>Malambo</t>
  </si>
  <si>
    <t>08433</t>
  </si>
  <si>
    <t>Fonoaudiología</t>
  </si>
  <si>
    <t>Manatí</t>
  </si>
  <si>
    <t>08436</t>
  </si>
  <si>
    <t>Ciencias Agrícolas</t>
  </si>
  <si>
    <t>Palmar De Varela</t>
  </si>
  <si>
    <t>08520</t>
  </si>
  <si>
    <t>Forestal</t>
  </si>
  <si>
    <t>Piojó</t>
  </si>
  <si>
    <t>08549</t>
  </si>
  <si>
    <t>Pesca</t>
  </si>
  <si>
    <t>Polonuevo</t>
  </si>
  <si>
    <t>08558</t>
  </si>
  <si>
    <t>Ciencias del suelo</t>
  </si>
  <si>
    <t>Ponedera</t>
  </si>
  <si>
    <t>08560</t>
  </si>
  <si>
    <t>Horticultura y viticultura</t>
  </si>
  <si>
    <t>Puerto Colombia</t>
  </si>
  <si>
    <t>08573</t>
  </si>
  <si>
    <t>Agronomía</t>
  </si>
  <si>
    <t>Repelón</t>
  </si>
  <si>
    <t>08606</t>
  </si>
  <si>
    <t>Protección y nutrición de las plantas</t>
  </si>
  <si>
    <t>Sabanagrande</t>
  </si>
  <si>
    <t>08634</t>
  </si>
  <si>
    <t>Ciencias animales y lechería</t>
  </si>
  <si>
    <t>08638</t>
  </si>
  <si>
    <t>Crías y mascotas</t>
  </si>
  <si>
    <t>Santa Lucía</t>
  </si>
  <si>
    <t>08675</t>
  </si>
  <si>
    <t>Santo Tomás</t>
  </si>
  <si>
    <t>08685</t>
  </si>
  <si>
    <t>Biotecnología agrícola y de alimentos</t>
  </si>
  <si>
    <t>Soledad</t>
  </si>
  <si>
    <t>08758</t>
  </si>
  <si>
    <t>Tecnología MG (sembradíos y ganado), clonamiento de ganado, selección asistida, diagnóstico (con chips ADN, biosensores).</t>
  </si>
  <si>
    <t>Suan</t>
  </si>
  <si>
    <t>08770</t>
  </si>
  <si>
    <t>Ética relacionada a biotecnología agrícola</t>
  </si>
  <si>
    <t>Tubará</t>
  </si>
  <si>
    <t>08832</t>
  </si>
  <si>
    <t>Otras ciencias Agrícolas</t>
  </si>
  <si>
    <t>Usiacurí</t>
  </si>
  <si>
    <t>08849</t>
  </si>
  <si>
    <t>Ciencias Sociales</t>
  </si>
  <si>
    <t>Psicología (incluye relaciones hombre-máquina)</t>
  </si>
  <si>
    <t>Bogotá, D.C.</t>
  </si>
  <si>
    <t>11001</t>
  </si>
  <si>
    <t>Psicología (incluye terapias de aprendizaje, habla, visual y otras discapacidades físicas y mentales)</t>
  </si>
  <si>
    <t>Achí</t>
  </si>
  <si>
    <t>13006</t>
  </si>
  <si>
    <t>Economía</t>
  </si>
  <si>
    <t>Altos Del Rosario</t>
  </si>
  <si>
    <t>13030</t>
  </si>
  <si>
    <t>Econometría</t>
  </si>
  <si>
    <t>Arenal</t>
  </si>
  <si>
    <t>13042</t>
  </si>
  <si>
    <t>Relaciones Industriales</t>
  </si>
  <si>
    <t>Arjona</t>
  </si>
  <si>
    <t>13052</t>
  </si>
  <si>
    <t>Negocios y management</t>
  </si>
  <si>
    <t>Arroyohondo</t>
  </si>
  <si>
    <t>13062</t>
  </si>
  <si>
    <t>Educación general (incluye capacitación, pedagogía)</t>
  </si>
  <si>
    <t>Barranco De Loba</t>
  </si>
  <si>
    <t>13074</t>
  </si>
  <si>
    <t>Educación especial (para estudiantes dotados y aquellos con dificultades del aprendizaje)</t>
  </si>
  <si>
    <t>Calamar</t>
  </si>
  <si>
    <t>13140</t>
  </si>
  <si>
    <t>Cantagallo</t>
  </si>
  <si>
    <t>13160</t>
  </si>
  <si>
    <t>Demografía</t>
  </si>
  <si>
    <t>Cartagena De Indias</t>
  </si>
  <si>
    <t>13001</t>
  </si>
  <si>
    <t>Antropología</t>
  </si>
  <si>
    <t>Cicuco</t>
  </si>
  <si>
    <t>13188</t>
  </si>
  <si>
    <t>Etnografía</t>
  </si>
  <si>
    <t>Clemencia</t>
  </si>
  <si>
    <t>13222</t>
  </si>
  <si>
    <t>Temas especiales (Estudios de Género, Temas Sociales, Estudios dela Familia, Trabajo Social,)</t>
  </si>
  <si>
    <t>13212</t>
  </si>
  <si>
    <t xml:space="preserve">Derecho </t>
  </si>
  <si>
    <t>El Carmen De Bolívar</t>
  </si>
  <si>
    <t>13244</t>
  </si>
  <si>
    <t>Penal</t>
  </si>
  <si>
    <t>El Guamo</t>
  </si>
  <si>
    <t>13248</t>
  </si>
  <si>
    <t>Ciencias políticas</t>
  </si>
  <si>
    <t>El Peñón</t>
  </si>
  <si>
    <t>13268</t>
  </si>
  <si>
    <t>Administración pública</t>
  </si>
  <si>
    <t>Hatillo De Loba</t>
  </si>
  <si>
    <t>13300</t>
  </si>
  <si>
    <t>Teoría organizacional</t>
  </si>
  <si>
    <t>Magangué</t>
  </si>
  <si>
    <t>13430</t>
  </si>
  <si>
    <t>Ciencias ambientales (aspectos sociales)</t>
  </si>
  <si>
    <t>Mahates</t>
  </si>
  <si>
    <t>13433</t>
  </si>
  <si>
    <t>Geografía económica y cultural</t>
  </si>
  <si>
    <t>Margarita</t>
  </si>
  <si>
    <t>13440</t>
  </si>
  <si>
    <t>Estudios urbanos (planificación y desarrollo)</t>
  </si>
  <si>
    <t>María La Baja</t>
  </si>
  <si>
    <t>13442</t>
  </si>
  <si>
    <t xml:space="preserve">Planificación del transporte y aspectos sociales del transporte </t>
  </si>
  <si>
    <t>Mompós</t>
  </si>
  <si>
    <t>13468</t>
  </si>
  <si>
    <t>Periodismo</t>
  </si>
  <si>
    <t>Montecristo</t>
  </si>
  <si>
    <t>13458</t>
  </si>
  <si>
    <t>Ciencias de la información (aspectos sociales)</t>
  </si>
  <si>
    <t>Morales</t>
  </si>
  <si>
    <t>13473</t>
  </si>
  <si>
    <t>Bibliotecología</t>
  </si>
  <si>
    <t>Norosí</t>
  </si>
  <si>
    <t>13490</t>
  </si>
  <si>
    <t>Medios y comunicación social</t>
  </si>
  <si>
    <t>Pinillos</t>
  </si>
  <si>
    <t>13549</t>
  </si>
  <si>
    <t>Ciencias sociales, interdisciplinaria</t>
  </si>
  <si>
    <t>Regidor</t>
  </si>
  <si>
    <t>13580</t>
  </si>
  <si>
    <t>Otras ciencias sociales</t>
  </si>
  <si>
    <t>Río Viejo</t>
  </si>
  <si>
    <t>13600</t>
  </si>
  <si>
    <t xml:space="preserve">Historia </t>
  </si>
  <si>
    <t>San Cristóbal</t>
  </si>
  <si>
    <t>13620</t>
  </si>
  <si>
    <t>Arqueología</t>
  </si>
  <si>
    <t>San Estanislao</t>
  </si>
  <si>
    <t>13647</t>
  </si>
  <si>
    <t>Historia de Colombia</t>
  </si>
  <si>
    <t>San Fernando</t>
  </si>
  <si>
    <t>13650</t>
  </si>
  <si>
    <t>Estudios generales del lenguaje</t>
  </si>
  <si>
    <t>San Jacinto</t>
  </si>
  <si>
    <t>13654</t>
  </si>
  <si>
    <t>Idiomas específicos</t>
  </si>
  <si>
    <t>San Jacinto Del Cauca</t>
  </si>
  <si>
    <t>13655</t>
  </si>
  <si>
    <t>Estudios literarios</t>
  </si>
  <si>
    <t>San Juan Nepomuceno</t>
  </si>
  <si>
    <t>13657</t>
  </si>
  <si>
    <t>Teoría literaria</t>
  </si>
  <si>
    <t>San Martín De Loba</t>
  </si>
  <si>
    <t>13667</t>
  </si>
  <si>
    <t>Literatura específica</t>
  </si>
  <si>
    <t>San Pablo</t>
  </si>
  <si>
    <t>13670</t>
  </si>
  <si>
    <t>Lingüística</t>
  </si>
  <si>
    <t>Santa Catalina</t>
  </si>
  <si>
    <t>13673</t>
  </si>
  <si>
    <t>Filosofía</t>
  </si>
  <si>
    <t>Santa Rosa</t>
  </si>
  <si>
    <t>13683</t>
  </si>
  <si>
    <t>Historia y filosofía de la ciencia y tecnología</t>
  </si>
  <si>
    <t>Santa Rosa Del Sur</t>
  </si>
  <si>
    <t>13688</t>
  </si>
  <si>
    <t>Ética (excepto la ética relacionada con campos específicos)</t>
  </si>
  <si>
    <t>Simití</t>
  </si>
  <si>
    <t>13744</t>
  </si>
  <si>
    <t>Teología</t>
  </si>
  <si>
    <t>Soplaviento</t>
  </si>
  <si>
    <t>13760</t>
  </si>
  <si>
    <t>Estudios religiosos</t>
  </si>
  <si>
    <t>Talaigua Nuevo</t>
  </si>
  <si>
    <t>13780</t>
  </si>
  <si>
    <t>Artes plásticas y visuales</t>
  </si>
  <si>
    <t>Tiquisio</t>
  </si>
  <si>
    <t>13810</t>
  </si>
  <si>
    <t>Historia del arte</t>
  </si>
  <si>
    <t>Turbaco</t>
  </si>
  <si>
    <t>13836</t>
  </si>
  <si>
    <t>Música y musicología</t>
  </si>
  <si>
    <t>Turbaná</t>
  </si>
  <si>
    <t>13838</t>
  </si>
  <si>
    <t>Danza o Artes danzarías</t>
  </si>
  <si>
    <t>Villanueva</t>
  </si>
  <si>
    <t>13873</t>
  </si>
  <si>
    <t>Teatro, dramaturgia o Artes escénicas</t>
  </si>
  <si>
    <t>Zambrano</t>
  </si>
  <si>
    <t>13894</t>
  </si>
  <si>
    <t>Otras artes</t>
  </si>
  <si>
    <t>Almeida</t>
  </si>
  <si>
    <t>15022</t>
  </si>
  <si>
    <t>Artes audiovisuales</t>
  </si>
  <si>
    <t>Aquitania</t>
  </si>
  <si>
    <t>15047</t>
  </si>
  <si>
    <t>Arquitectura y urbanismo</t>
  </si>
  <si>
    <t>Arcabuco</t>
  </si>
  <si>
    <t>15051</t>
  </si>
  <si>
    <t>Diseño</t>
  </si>
  <si>
    <t>Belén</t>
  </si>
  <si>
    <t>15087</t>
  </si>
  <si>
    <t>Otras Humanidades (Se incluye Estudios del folclor)</t>
  </si>
  <si>
    <t>Berbeo</t>
  </si>
  <si>
    <t>15090</t>
  </si>
  <si>
    <t>Betéitiva</t>
  </si>
  <si>
    <t>15092</t>
  </si>
  <si>
    <t>Boavita</t>
  </si>
  <si>
    <t>15097</t>
  </si>
  <si>
    <t>15104</t>
  </si>
  <si>
    <t>15106</t>
  </si>
  <si>
    <t>Buenavista</t>
  </si>
  <si>
    <t>15109</t>
  </si>
  <si>
    <t>Busbanzá</t>
  </si>
  <si>
    <t>15114</t>
  </si>
  <si>
    <t>15131</t>
  </si>
  <si>
    <t>Campohermoso</t>
  </si>
  <si>
    <t>15135</t>
  </si>
  <si>
    <t>Cerinza</t>
  </si>
  <si>
    <t>15162</t>
  </si>
  <si>
    <t>Chinavita</t>
  </si>
  <si>
    <t>15172</t>
  </si>
  <si>
    <t>Chiquinquirá</t>
  </si>
  <si>
    <t>15176</t>
  </si>
  <si>
    <t>Chíquiza</t>
  </si>
  <si>
    <t>15232</t>
  </si>
  <si>
    <t>Chiscas</t>
  </si>
  <si>
    <t>15180</t>
  </si>
  <si>
    <t>Chita</t>
  </si>
  <si>
    <t>15183</t>
  </si>
  <si>
    <t>Chitaraque</t>
  </si>
  <si>
    <t>15185</t>
  </si>
  <si>
    <t>Chivatá</t>
  </si>
  <si>
    <t>15187</t>
  </si>
  <si>
    <t>Chivor</t>
  </si>
  <si>
    <t>15236</t>
  </si>
  <si>
    <t>Ciénega</t>
  </si>
  <si>
    <t>15189</t>
  </si>
  <si>
    <t>Cómbita</t>
  </si>
  <si>
    <t>15204</t>
  </si>
  <si>
    <t>Coper</t>
  </si>
  <si>
    <t>15212</t>
  </si>
  <si>
    <t>Corrales</t>
  </si>
  <si>
    <t>15215</t>
  </si>
  <si>
    <t>Covarachía</t>
  </si>
  <si>
    <t>15218</t>
  </si>
  <si>
    <t>Cubará</t>
  </si>
  <si>
    <t>15223</t>
  </si>
  <si>
    <t>Cucaita</t>
  </si>
  <si>
    <t>15224</t>
  </si>
  <si>
    <t>Cuítiva</t>
  </si>
  <si>
    <t>15226</t>
  </si>
  <si>
    <t>Duitama</t>
  </si>
  <si>
    <t>15238</t>
  </si>
  <si>
    <t>El Cocuy</t>
  </si>
  <si>
    <t>15244</t>
  </si>
  <si>
    <t>El Espino</t>
  </si>
  <si>
    <t>15248</t>
  </si>
  <si>
    <t>Firavitoba</t>
  </si>
  <si>
    <t>15272</t>
  </si>
  <si>
    <t>Floresta</t>
  </si>
  <si>
    <t>15276</t>
  </si>
  <si>
    <t>Gachantivá</t>
  </si>
  <si>
    <t>15293</t>
  </si>
  <si>
    <t>Gámeza</t>
  </si>
  <si>
    <t>15296</t>
  </si>
  <si>
    <t>Garagoa</t>
  </si>
  <si>
    <t>15299</t>
  </si>
  <si>
    <t>Guacamayas</t>
  </si>
  <si>
    <t>15317</t>
  </si>
  <si>
    <t>Guateque</t>
  </si>
  <si>
    <t>15322</t>
  </si>
  <si>
    <t>Guayatá</t>
  </si>
  <si>
    <t>15325</t>
  </si>
  <si>
    <t>Güicán De La Sierra</t>
  </si>
  <si>
    <t>15332</t>
  </si>
  <si>
    <t>Iza</t>
  </si>
  <si>
    <t>15362</t>
  </si>
  <si>
    <t>Jenesano</t>
  </si>
  <si>
    <t>15367</t>
  </si>
  <si>
    <t>15368</t>
  </si>
  <si>
    <t>La Capilla</t>
  </si>
  <si>
    <t>15380</t>
  </si>
  <si>
    <t>La Uvita</t>
  </si>
  <si>
    <t>15403</t>
  </si>
  <si>
    <t>15401</t>
  </si>
  <si>
    <t>Labranzagrande</t>
  </si>
  <si>
    <t>15377</t>
  </si>
  <si>
    <t>Macanal</t>
  </si>
  <si>
    <t>15425</t>
  </si>
  <si>
    <t>Maripí</t>
  </si>
  <si>
    <t>15442</t>
  </si>
  <si>
    <t>Miraflores</t>
  </si>
  <si>
    <t>15455</t>
  </si>
  <si>
    <t>Mongua</t>
  </si>
  <si>
    <t>15464</t>
  </si>
  <si>
    <t>Monguí</t>
  </si>
  <si>
    <t>15466</t>
  </si>
  <si>
    <t>Moniquirá</t>
  </si>
  <si>
    <t>15469</t>
  </si>
  <si>
    <t>Motavita</t>
  </si>
  <si>
    <t>15476</t>
  </si>
  <si>
    <t>Muzo</t>
  </si>
  <si>
    <t>15480</t>
  </si>
  <si>
    <t>Nobsa</t>
  </si>
  <si>
    <t>15491</t>
  </si>
  <si>
    <t>Nuevo Colón</t>
  </si>
  <si>
    <t>15494</t>
  </si>
  <si>
    <t>Oicatá</t>
  </si>
  <si>
    <t>15500</t>
  </si>
  <si>
    <t>Otanche</t>
  </si>
  <si>
    <t>15507</t>
  </si>
  <si>
    <t>Pachavita</t>
  </si>
  <si>
    <t>15511</t>
  </si>
  <si>
    <t>Páez</t>
  </si>
  <si>
    <t>15514</t>
  </si>
  <si>
    <t>Paipa</t>
  </si>
  <si>
    <t>15516</t>
  </si>
  <si>
    <t>Pajarito</t>
  </si>
  <si>
    <t>15518</t>
  </si>
  <si>
    <t>Panqueba</t>
  </si>
  <si>
    <t>15522</t>
  </si>
  <si>
    <t>Pauna</t>
  </si>
  <si>
    <t>15531</t>
  </si>
  <si>
    <t>Paya</t>
  </si>
  <si>
    <t>15533</t>
  </si>
  <si>
    <t>Paz De Río</t>
  </si>
  <si>
    <t>15537</t>
  </si>
  <si>
    <t>15542</t>
  </si>
  <si>
    <t>Pisba</t>
  </si>
  <si>
    <t>15550</t>
  </si>
  <si>
    <t>Puerto Boyacá</t>
  </si>
  <si>
    <t>15572</t>
  </si>
  <si>
    <t>Quípama</t>
  </si>
  <si>
    <t>15580</t>
  </si>
  <si>
    <t>Ramiriquí</t>
  </si>
  <si>
    <t>15599</t>
  </si>
  <si>
    <t>Ráquira</t>
  </si>
  <si>
    <t>15600</t>
  </si>
  <si>
    <t>Rondón</t>
  </si>
  <si>
    <t>15621</t>
  </si>
  <si>
    <t>Saboyá</t>
  </si>
  <si>
    <t>15632</t>
  </si>
  <si>
    <t>Sáchica</t>
  </si>
  <si>
    <t>15638</t>
  </si>
  <si>
    <t>Samacá</t>
  </si>
  <si>
    <t>15646</t>
  </si>
  <si>
    <t>San Eduardo</t>
  </si>
  <si>
    <t>15660</t>
  </si>
  <si>
    <t>San José De Pare</t>
  </si>
  <si>
    <t>15664</t>
  </si>
  <si>
    <t>San Luis De Gaceno</t>
  </si>
  <si>
    <t>15667</t>
  </si>
  <si>
    <t>San Mateo</t>
  </si>
  <si>
    <t>15673</t>
  </si>
  <si>
    <t>San Miguel De Sema</t>
  </si>
  <si>
    <t>15676</t>
  </si>
  <si>
    <t>San Pablo De Borbur</t>
  </si>
  <si>
    <t>15681</t>
  </si>
  <si>
    <t>Santa María</t>
  </si>
  <si>
    <t>15690</t>
  </si>
  <si>
    <t>Santa Rosa De Viterbo</t>
  </si>
  <si>
    <t>15693</t>
  </si>
  <si>
    <t>Santa Sofía</t>
  </si>
  <si>
    <t>15696</t>
  </si>
  <si>
    <t>Santana</t>
  </si>
  <si>
    <t>15686</t>
  </si>
  <si>
    <t>Sativanorte</t>
  </si>
  <si>
    <t>15720</t>
  </si>
  <si>
    <t>Sativasur</t>
  </si>
  <si>
    <t>15723</t>
  </si>
  <si>
    <t>Siachoque</t>
  </si>
  <si>
    <t>15740</t>
  </si>
  <si>
    <t>Soatá</t>
  </si>
  <si>
    <t>15753</t>
  </si>
  <si>
    <t>Socha</t>
  </si>
  <si>
    <t>15757</t>
  </si>
  <si>
    <t>Socotá</t>
  </si>
  <si>
    <t>15755</t>
  </si>
  <si>
    <t>Sogamoso</t>
  </si>
  <si>
    <t>15759</t>
  </si>
  <si>
    <t>Somondoco</t>
  </si>
  <si>
    <t>15761</t>
  </si>
  <si>
    <t>Sora</t>
  </si>
  <si>
    <t>15762</t>
  </si>
  <si>
    <t>Soracá</t>
  </si>
  <si>
    <t>15764</t>
  </si>
  <si>
    <t>Sotaquirá</t>
  </si>
  <si>
    <t>15763</t>
  </si>
  <si>
    <t>Susacón</t>
  </si>
  <si>
    <t>15774</t>
  </si>
  <si>
    <t>Sutamarchán</t>
  </si>
  <si>
    <t>15776</t>
  </si>
  <si>
    <t>Sutatenza</t>
  </si>
  <si>
    <t>15778</t>
  </si>
  <si>
    <t>Tasco</t>
  </si>
  <si>
    <t>15790</t>
  </si>
  <si>
    <t>Tenza</t>
  </si>
  <si>
    <t>15798</t>
  </si>
  <si>
    <t>Tibaná</t>
  </si>
  <si>
    <t>15804</t>
  </si>
  <si>
    <t>Tibasosa</t>
  </si>
  <si>
    <t>15806</t>
  </si>
  <si>
    <t>Tinjacá</t>
  </si>
  <si>
    <t>15808</t>
  </si>
  <si>
    <t>Tipacoque</t>
  </si>
  <si>
    <t>15810</t>
  </si>
  <si>
    <t>Toca</t>
  </si>
  <si>
    <t>15814</t>
  </si>
  <si>
    <t>Togüí</t>
  </si>
  <si>
    <t>15816</t>
  </si>
  <si>
    <t>Tópaga</t>
  </si>
  <si>
    <t>15820</t>
  </si>
  <si>
    <t>Tota</t>
  </si>
  <si>
    <t>15822</t>
  </si>
  <si>
    <t>Tunja</t>
  </si>
  <si>
    <t>15001</t>
  </si>
  <si>
    <t>Tununguá</t>
  </si>
  <si>
    <t>15832</t>
  </si>
  <si>
    <t>Turmequé</t>
  </si>
  <si>
    <t>15835</t>
  </si>
  <si>
    <t>Tuta</t>
  </si>
  <si>
    <t>15837</t>
  </si>
  <si>
    <t>Tutazá</t>
  </si>
  <si>
    <t>15839</t>
  </si>
  <si>
    <t>Úmbita</t>
  </si>
  <si>
    <t>15842</t>
  </si>
  <si>
    <t>Ventaquemada</t>
  </si>
  <si>
    <t>15861</t>
  </si>
  <si>
    <t>Villa De Leyva</t>
  </si>
  <si>
    <t>15407</t>
  </si>
  <si>
    <t>Viracachá</t>
  </si>
  <si>
    <t>15879</t>
  </si>
  <si>
    <t>Zetaquira</t>
  </si>
  <si>
    <t>15897</t>
  </si>
  <si>
    <t>Aguadas</t>
  </si>
  <si>
    <t>17013</t>
  </si>
  <si>
    <t>Anserma</t>
  </si>
  <si>
    <t>17042</t>
  </si>
  <si>
    <t>Aranzazu</t>
  </si>
  <si>
    <t>17050</t>
  </si>
  <si>
    <t>Belalcázar</t>
  </si>
  <si>
    <t>17088</t>
  </si>
  <si>
    <t>Chinchiná</t>
  </si>
  <si>
    <t>17174</t>
  </si>
  <si>
    <t>Filadelfia</t>
  </si>
  <si>
    <t>17272</t>
  </si>
  <si>
    <t>La Dorada</t>
  </si>
  <si>
    <t>17380</t>
  </si>
  <si>
    <t>La Merced</t>
  </si>
  <si>
    <t>17388</t>
  </si>
  <si>
    <t>Manizales</t>
  </si>
  <si>
    <t>17001</t>
  </si>
  <si>
    <t>Manzanares</t>
  </si>
  <si>
    <t>17433</t>
  </si>
  <si>
    <t>Marmato</t>
  </si>
  <si>
    <t>17442</t>
  </si>
  <si>
    <t>Marquetalia</t>
  </si>
  <si>
    <t>17444</t>
  </si>
  <si>
    <t>Marulanda</t>
  </si>
  <si>
    <t>17446</t>
  </si>
  <si>
    <t>Neira</t>
  </si>
  <si>
    <t>17486</t>
  </si>
  <si>
    <t>Norcasia</t>
  </si>
  <si>
    <t>17495</t>
  </si>
  <si>
    <t>Pácora</t>
  </si>
  <si>
    <t>17513</t>
  </si>
  <si>
    <t>Palestina</t>
  </si>
  <si>
    <t>17524</t>
  </si>
  <si>
    <t>Pensilvania</t>
  </si>
  <si>
    <t>17541</t>
  </si>
  <si>
    <t>Riosucio</t>
  </si>
  <si>
    <t>17614</t>
  </si>
  <si>
    <t>17616</t>
  </si>
  <si>
    <t>Salamina</t>
  </si>
  <si>
    <t>17653</t>
  </si>
  <si>
    <t>Samaná</t>
  </si>
  <si>
    <t>17662</t>
  </si>
  <si>
    <t>San José</t>
  </si>
  <si>
    <t>17665</t>
  </si>
  <si>
    <t>Supía</t>
  </si>
  <si>
    <t>17777</t>
  </si>
  <si>
    <t>Victoria</t>
  </si>
  <si>
    <t>17867</t>
  </si>
  <si>
    <t>Villamaría</t>
  </si>
  <si>
    <t>17873</t>
  </si>
  <si>
    <t>Viterbo</t>
  </si>
  <si>
    <t>17877</t>
  </si>
  <si>
    <t>Albania</t>
  </si>
  <si>
    <t>18029</t>
  </si>
  <si>
    <t>Belén De Los Andaquíes</t>
  </si>
  <si>
    <t>18094</t>
  </si>
  <si>
    <t>Cartagena Del Chairá</t>
  </si>
  <si>
    <t>18150</t>
  </si>
  <si>
    <t>Curillo</t>
  </si>
  <si>
    <t>18205</t>
  </si>
  <si>
    <t>El Doncello</t>
  </si>
  <si>
    <t>18247</t>
  </si>
  <si>
    <t>El Paujíl</t>
  </si>
  <si>
    <t>18256</t>
  </si>
  <si>
    <t>Florencia</t>
  </si>
  <si>
    <t>18001</t>
  </si>
  <si>
    <t>La Montañita</t>
  </si>
  <si>
    <t>18410</t>
  </si>
  <si>
    <t>Milán</t>
  </si>
  <si>
    <t>18460</t>
  </si>
  <si>
    <t>Morelia</t>
  </si>
  <si>
    <t>18479</t>
  </si>
  <si>
    <t>Puerto Rico</t>
  </si>
  <si>
    <t>18592</t>
  </si>
  <si>
    <t>San José Del Fragua</t>
  </si>
  <si>
    <t>18610</t>
  </si>
  <si>
    <t>San Vicente Del Caguán</t>
  </si>
  <si>
    <t>18753</t>
  </si>
  <si>
    <t>Solano</t>
  </si>
  <si>
    <t>18756</t>
  </si>
  <si>
    <t>Solita</t>
  </si>
  <si>
    <t>18785</t>
  </si>
  <si>
    <t>18860</t>
  </si>
  <si>
    <t>Aguazul</t>
  </si>
  <si>
    <t>85010</t>
  </si>
  <si>
    <t>Chámeza</t>
  </si>
  <si>
    <t>85015</t>
  </si>
  <si>
    <t>Hato Corozal</t>
  </si>
  <si>
    <t>85125</t>
  </si>
  <si>
    <t>La Salina</t>
  </si>
  <si>
    <t>85136</t>
  </si>
  <si>
    <t>Maní</t>
  </si>
  <si>
    <t>85139</t>
  </si>
  <si>
    <t>Monterrey</t>
  </si>
  <si>
    <t>85162</t>
  </si>
  <si>
    <t>Nunchía</t>
  </si>
  <si>
    <t>85225</t>
  </si>
  <si>
    <t>Orocué</t>
  </si>
  <si>
    <t>85230</t>
  </si>
  <si>
    <t>Paz De Ariporo</t>
  </si>
  <si>
    <t>85250</t>
  </si>
  <si>
    <t>Pore</t>
  </si>
  <si>
    <t>85263</t>
  </si>
  <si>
    <t>Recetor</t>
  </si>
  <si>
    <t>85279</t>
  </si>
  <si>
    <t>85300</t>
  </si>
  <si>
    <t>Sácama</t>
  </si>
  <si>
    <t>85315</t>
  </si>
  <si>
    <t>San Luis De Palenque</t>
  </si>
  <si>
    <t>85325</t>
  </si>
  <si>
    <t>Támara</t>
  </si>
  <si>
    <t>85400</t>
  </si>
  <si>
    <t>Tauramena</t>
  </si>
  <si>
    <t>85410</t>
  </si>
  <si>
    <t>Trinidad</t>
  </si>
  <si>
    <t>85430</t>
  </si>
  <si>
    <t>85440</t>
  </si>
  <si>
    <t>Yopal</t>
  </si>
  <si>
    <t>85001</t>
  </si>
  <si>
    <t>Almaguer</t>
  </si>
  <si>
    <t>19022</t>
  </si>
  <si>
    <t>19050</t>
  </si>
  <si>
    <t>Balboa</t>
  </si>
  <si>
    <t>19075</t>
  </si>
  <si>
    <t>19100</t>
  </si>
  <si>
    <t>Buenos Aires</t>
  </si>
  <si>
    <t>19110</t>
  </si>
  <si>
    <t>Cajibío</t>
  </si>
  <si>
    <t>19130</t>
  </si>
  <si>
    <t>Caldono</t>
  </si>
  <si>
    <t>19137</t>
  </si>
  <si>
    <t>Caloto</t>
  </si>
  <si>
    <t>19142</t>
  </si>
  <si>
    <t>Corinto</t>
  </si>
  <si>
    <t>19212</t>
  </si>
  <si>
    <t>El Tambo</t>
  </si>
  <si>
    <t>19256</t>
  </si>
  <si>
    <t>19290</t>
  </si>
  <si>
    <t>Guachené</t>
  </si>
  <si>
    <t>19300</t>
  </si>
  <si>
    <t>Guapí</t>
  </si>
  <si>
    <t>19318</t>
  </si>
  <si>
    <t>Inzá</t>
  </si>
  <si>
    <t>19355</t>
  </si>
  <si>
    <t>Jambaló</t>
  </si>
  <si>
    <t>19364</t>
  </si>
  <si>
    <t>La Sierra</t>
  </si>
  <si>
    <t>19392</t>
  </si>
  <si>
    <t>La Vega</t>
  </si>
  <si>
    <t>19397</t>
  </si>
  <si>
    <t>López De Micay</t>
  </si>
  <si>
    <t>19418</t>
  </si>
  <si>
    <t>Mercaderes</t>
  </si>
  <si>
    <t>19450</t>
  </si>
  <si>
    <t>Miranda</t>
  </si>
  <si>
    <t>19455</t>
  </si>
  <si>
    <t>19473</t>
  </si>
  <si>
    <t>Padilla</t>
  </si>
  <si>
    <t>19513</t>
  </si>
  <si>
    <t>19517</t>
  </si>
  <si>
    <t>Patía</t>
  </si>
  <si>
    <t>19532</t>
  </si>
  <si>
    <t>Piamonte</t>
  </si>
  <si>
    <t>19533</t>
  </si>
  <si>
    <t>Piendamó</t>
  </si>
  <si>
    <t>19548</t>
  </si>
  <si>
    <t>Popayán</t>
  </si>
  <si>
    <t>19001</t>
  </si>
  <si>
    <t>Puerto Tejada</t>
  </si>
  <si>
    <t>19573</t>
  </si>
  <si>
    <t>Puracé</t>
  </si>
  <si>
    <t>19585</t>
  </si>
  <si>
    <t>Rosas</t>
  </si>
  <si>
    <t>19622</t>
  </si>
  <si>
    <t>San Sebastián</t>
  </si>
  <si>
    <t>19693</t>
  </si>
  <si>
    <t>19701</t>
  </si>
  <si>
    <t>Santander De Quilichao</t>
  </si>
  <si>
    <t>19698</t>
  </si>
  <si>
    <t>Silvia</t>
  </si>
  <si>
    <t>19743</t>
  </si>
  <si>
    <t>Sotara</t>
  </si>
  <si>
    <t>19760</t>
  </si>
  <si>
    <t>Suárez</t>
  </si>
  <si>
    <t>19780</t>
  </si>
  <si>
    <t>19785</t>
  </si>
  <si>
    <t>Timbío</t>
  </si>
  <si>
    <t>19807</t>
  </si>
  <si>
    <t>Timbiquí</t>
  </si>
  <si>
    <t>19809</t>
  </si>
  <si>
    <t>Toribío</t>
  </si>
  <si>
    <t>19821</t>
  </si>
  <si>
    <t>Totoró</t>
  </si>
  <si>
    <t>19824</t>
  </si>
  <si>
    <t>Villa Rica</t>
  </si>
  <si>
    <t>19845</t>
  </si>
  <si>
    <t>Aguachica</t>
  </si>
  <si>
    <t>20011</t>
  </si>
  <si>
    <t>Agustín Codazzi</t>
  </si>
  <si>
    <t>20013</t>
  </si>
  <si>
    <t>Astrea</t>
  </si>
  <si>
    <t>20032</t>
  </si>
  <si>
    <t>Becerril</t>
  </si>
  <si>
    <t>20045</t>
  </si>
  <si>
    <t>Bosconia</t>
  </si>
  <si>
    <t>20060</t>
  </si>
  <si>
    <t>Chimichagua</t>
  </si>
  <si>
    <t>20175</t>
  </si>
  <si>
    <t>Chiriguaná</t>
  </si>
  <si>
    <t>20178</t>
  </si>
  <si>
    <t>Curumaní</t>
  </si>
  <si>
    <t>20228</t>
  </si>
  <si>
    <t>El Copey</t>
  </si>
  <si>
    <t>20238</t>
  </si>
  <si>
    <t>El Paso</t>
  </si>
  <si>
    <t>20250</t>
  </si>
  <si>
    <t>Gamarra</t>
  </si>
  <si>
    <t>20295</t>
  </si>
  <si>
    <t>González</t>
  </si>
  <si>
    <t>20310</t>
  </si>
  <si>
    <t>La Gloria</t>
  </si>
  <si>
    <t>20383</t>
  </si>
  <si>
    <t>La Jagua De Ibirico</t>
  </si>
  <si>
    <t>20400</t>
  </si>
  <si>
    <t>La Paz</t>
  </si>
  <si>
    <t>20621</t>
  </si>
  <si>
    <t>Manaure Balcón Del Cesar</t>
  </si>
  <si>
    <t>20443</t>
  </si>
  <si>
    <t>Pailitas</t>
  </si>
  <si>
    <t>20517</t>
  </si>
  <si>
    <t>Pelaya</t>
  </si>
  <si>
    <t>20550</t>
  </si>
  <si>
    <t>Pueblo Bello</t>
  </si>
  <si>
    <t>20570</t>
  </si>
  <si>
    <t>Río De Oro</t>
  </si>
  <si>
    <t>20614</t>
  </si>
  <si>
    <t>San Alberto</t>
  </si>
  <si>
    <t>20710</t>
  </si>
  <si>
    <t>San Diego</t>
  </si>
  <si>
    <t>20750</t>
  </si>
  <si>
    <t>San Martín</t>
  </si>
  <si>
    <t>20770</t>
  </si>
  <si>
    <t>Tamalameque</t>
  </si>
  <si>
    <t>20787</t>
  </si>
  <si>
    <t>Valledupar</t>
  </si>
  <si>
    <t>20001</t>
  </si>
  <si>
    <t>Acandí</t>
  </si>
  <si>
    <t>27006</t>
  </si>
  <si>
    <t>Alto Baudó</t>
  </si>
  <si>
    <t>27025</t>
  </si>
  <si>
    <t>Atrato</t>
  </si>
  <si>
    <t>27050</t>
  </si>
  <si>
    <t>Bagadó</t>
  </si>
  <si>
    <t>27073</t>
  </si>
  <si>
    <t>Bahía Solano</t>
  </si>
  <si>
    <t>27075</t>
  </si>
  <si>
    <t>Bajo Baudó</t>
  </si>
  <si>
    <t>27077</t>
  </si>
  <si>
    <t>Bojayá</t>
  </si>
  <si>
    <t>27099</t>
  </si>
  <si>
    <t>Carmen Del Darién</t>
  </si>
  <si>
    <t>27150</t>
  </si>
  <si>
    <t>Cértegui</t>
  </si>
  <si>
    <t>27160</t>
  </si>
  <si>
    <t>Condoto</t>
  </si>
  <si>
    <t>27205</t>
  </si>
  <si>
    <t>El Cantón Del San Pablo</t>
  </si>
  <si>
    <t>27135</t>
  </si>
  <si>
    <t>El Carmen De Atrato</t>
  </si>
  <si>
    <t>27245</t>
  </si>
  <si>
    <t>El Litoral Del San Juan</t>
  </si>
  <si>
    <t>27250</t>
  </si>
  <si>
    <t>Istmina</t>
  </si>
  <si>
    <t>27361</t>
  </si>
  <si>
    <t>Juradó</t>
  </si>
  <si>
    <t>27372</t>
  </si>
  <si>
    <t>Lloró</t>
  </si>
  <si>
    <t>27413</t>
  </si>
  <si>
    <t>Medio Atrato</t>
  </si>
  <si>
    <t>27425</t>
  </si>
  <si>
    <t>Medio Baudó</t>
  </si>
  <si>
    <t>27430</t>
  </si>
  <si>
    <t>Medio San Juan</t>
  </si>
  <si>
    <t>27450</t>
  </si>
  <si>
    <t>Nóvita</t>
  </si>
  <si>
    <t>27491</t>
  </si>
  <si>
    <t>Nuquí</t>
  </si>
  <si>
    <t>27495</t>
  </si>
  <si>
    <t>Quibdó</t>
  </si>
  <si>
    <t>27001</t>
  </si>
  <si>
    <t>Río Iró</t>
  </si>
  <si>
    <t>27580</t>
  </si>
  <si>
    <t>Río Quito</t>
  </si>
  <si>
    <t>27600</t>
  </si>
  <si>
    <t>27615</t>
  </si>
  <si>
    <t>San José Del Palmar</t>
  </si>
  <si>
    <t>27660</t>
  </si>
  <si>
    <t>Sipí</t>
  </si>
  <si>
    <t>27745</t>
  </si>
  <si>
    <t>Tadó</t>
  </si>
  <si>
    <t>27787</t>
  </si>
  <si>
    <t>Unguía</t>
  </si>
  <si>
    <t>27800</t>
  </si>
  <si>
    <t>Unión Panamericana</t>
  </si>
  <si>
    <t>27810</t>
  </si>
  <si>
    <t>Ayapel</t>
  </si>
  <si>
    <t>23068</t>
  </si>
  <si>
    <t>23079</t>
  </si>
  <si>
    <t>Canalete</t>
  </si>
  <si>
    <t>23090</t>
  </si>
  <si>
    <t>Cereté</t>
  </si>
  <si>
    <t>23162</t>
  </si>
  <si>
    <t>Chimá</t>
  </si>
  <si>
    <t>23168</t>
  </si>
  <si>
    <t>Chinú</t>
  </si>
  <si>
    <t>23182</t>
  </si>
  <si>
    <t>Ciénaga De Oro</t>
  </si>
  <si>
    <t>23189</t>
  </si>
  <si>
    <t>Cotorra</t>
  </si>
  <si>
    <t>23300</t>
  </si>
  <si>
    <t>La Apartada</t>
  </si>
  <si>
    <t>23350</t>
  </si>
  <si>
    <t>Lorica</t>
  </si>
  <si>
    <t>23417</t>
  </si>
  <si>
    <t>Los Córdobas</t>
  </si>
  <si>
    <t>23419</t>
  </si>
  <si>
    <t>Momil</t>
  </si>
  <si>
    <t>23464</t>
  </si>
  <si>
    <t>Montelíbano</t>
  </si>
  <si>
    <t>23466</t>
  </si>
  <si>
    <t>Montería</t>
  </si>
  <si>
    <t>23001</t>
  </si>
  <si>
    <t>Moñitos</t>
  </si>
  <si>
    <t>23500</t>
  </si>
  <si>
    <t>Planeta Rica</t>
  </si>
  <si>
    <t>23555</t>
  </si>
  <si>
    <t>Pueblo Nuevo</t>
  </si>
  <si>
    <t>23570</t>
  </si>
  <si>
    <t>Puerto Escondido</t>
  </si>
  <si>
    <t>23574</t>
  </si>
  <si>
    <t>Puerto Libertador</t>
  </si>
  <si>
    <t>23580</t>
  </si>
  <si>
    <t>Purísima De La Concepción</t>
  </si>
  <si>
    <t>23586</t>
  </si>
  <si>
    <t>Sahagún</t>
  </si>
  <si>
    <t>23660</t>
  </si>
  <si>
    <t>San Andrés De Sotavento</t>
  </si>
  <si>
    <t>23670</t>
  </si>
  <si>
    <t>San Antero</t>
  </si>
  <si>
    <t>23672</t>
  </si>
  <si>
    <t>San Bernardo Del Viento</t>
  </si>
  <si>
    <t>23675</t>
  </si>
  <si>
    <t>23678</t>
  </si>
  <si>
    <t>San José De Uré</t>
  </si>
  <si>
    <t>23682</t>
  </si>
  <si>
    <t>San Pelayo</t>
  </si>
  <si>
    <t>23686</t>
  </si>
  <si>
    <t>Tierralta</t>
  </si>
  <si>
    <t>23807</t>
  </si>
  <si>
    <t>Tuchín</t>
  </si>
  <si>
    <t>23815</t>
  </si>
  <si>
    <t>Valencia</t>
  </si>
  <si>
    <t>23855</t>
  </si>
  <si>
    <t>Agua De Dios</t>
  </si>
  <si>
    <t>25001</t>
  </si>
  <si>
    <t>Albán</t>
  </si>
  <si>
    <t>25019</t>
  </si>
  <si>
    <t>Anapoima</t>
  </si>
  <si>
    <t>25035</t>
  </si>
  <si>
    <t>Anolaima</t>
  </si>
  <si>
    <t>25040</t>
  </si>
  <si>
    <t>Apulo</t>
  </si>
  <si>
    <t>25599</t>
  </si>
  <si>
    <t>Arbeláez</t>
  </si>
  <si>
    <t>25053</t>
  </si>
  <si>
    <t>Beltrán</t>
  </si>
  <si>
    <t>25086</t>
  </si>
  <si>
    <t>Bituima</t>
  </si>
  <si>
    <t>25095</t>
  </si>
  <si>
    <t>Bojacá</t>
  </si>
  <si>
    <t>25099</t>
  </si>
  <si>
    <t>Cabrera</t>
  </si>
  <si>
    <t>25120</t>
  </si>
  <si>
    <t>Cachipay</t>
  </si>
  <si>
    <t>25123</t>
  </si>
  <si>
    <t>Cajicá</t>
  </si>
  <si>
    <t>25126</t>
  </si>
  <si>
    <t>Caparrapí</t>
  </si>
  <si>
    <t>25148</t>
  </si>
  <si>
    <t>Cáqueza</t>
  </si>
  <si>
    <t>25151</t>
  </si>
  <si>
    <t>Carmen De Carupa</t>
  </si>
  <si>
    <t>25154</t>
  </si>
  <si>
    <t>Chaguaní</t>
  </si>
  <si>
    <t>25168</t>
  </si>
  <si>
    <t>Chía</t>
  </si>
  <si>
    <t>25175</t>
  </si>
  <si>
    <t>Chipaque</t>
  </si>
  <si>
    <t>25178</t>
  </si>
  <si>
    <t>Choachí</t>
  </si>
  <si>
    <t>25181</t>
  </si>
  <si>
    <t>Chocontá</t>
  </si>
  <si>
    <t>25183</t>
  </si>
  <si>
    <t>Cogua</t>
  </si>
  <si>
    <t>25200</t>
  </si>
  <si>
    <t>Cota</t>
  </si>
  <si>
    <t>25214</t>
  </si>
  <si>
    <t>Cucunubá</t>
  </si>
  <si>
    <t>25224</t>
  </si>
  <si>
    <t>El Colegio</t>
  </si>
  <si>
    <t>25245</t>
  </si>
  <si>
    <t>25258</t>
  </si>
  <si>
    <t>El Rosal</t>
  </si>
  <si>
    <t>25260</t>
  </si>
  <si>
    <t>Facatativá</t>
  </si>
  <si>
    <t>25269</t>
  </si>
  <si>
    <t>Fómeque</t>
  </si>
  <si>
    <t>25279</t>
  </si>
  <si>
    <t>Fosca</t>
  </si>
  <si>
    <t>25281</t>
  </si>
  <si>
    <t>Funza</t>
  </si>
  <si>
    <t>25286</t>
  </si>
  <si>
    <t>Fúquene</t>
  </si>
  <si>
    <t>25288</t>
  </si>
  <si>
    <t>Fusagasugá</t>
  </si>
  <si>
    <t>25290</t>
  </si>
  <si>
    <t>Gachalá</t>
  </si>
  <si>
    <t>25293</t>
  </si>
  <si>
    <t>Gachancipá</t>
  </si>
  <si>
    <t>25295</t>
  </si>
  <si>
    <t>Gachetá</t>
  </si>
  <si>
    <t>25297</t>
  </si>
  <si>
    <t>Gama</t>
  </si>
  <si>
    <t>25299</t>
  </si>
  <si>
    <t>Girardot</t>
  </si>
  <si>
    <t>25307</t>
  </si>
  <si>
    <t>25312</t>
  </si>
  <si>
    <t>Guachetá</t>
  </si>
  <si>
    <t>25317</t>
  </si>
  <si>
    <t>Guaduas</t>
  </si>
  <si>
    <t>25320</t>
  </si>
  <si>
    <t>Guasca</t>
  </si>
  <si>
    <t>25322</t>
  </si>
  <si>
    <t>Guataquí</t>
  </si>
  <si>
    <t>25324</t>
  </si>
  <si>
    <t>Guatavita</t>
  </si>
  <si>
    <t>25326</t>
  </si>
  <si>
    <t>Guayabal De Síquima</t>
  </si>
  <si>
    <t>25328</t>
  </si>
  <si>
    <t>Guayabetal</t>
  </si>
  <si>
    <t>25335</t>
  </si>
  <si>
    <t>Gutiérrez</t>
  </si>
  <si>
    <t>25339</t>
  </si>
  <si>
    <t>Jerusalén</t>
  </si>
  <si>
    <t>25368</t>
  </si>
  <si>
    <t>Junín</t>
  </si>
  <si>
    <t>25372</t>
  </si>
  <si>
    <t>La Calera</t>
  </si>
  <si>
    <t>25377</t>
  </si>
  <si>
    <t>La Mesa</t>
  </si>
  <si>
    <t>25386</t>
  </si>
  <si>
    <t>La Palma</t>
  </si>
  <si>
    <t>25394</t>
  </si>
  <si>
    <t>La Peña</t>
  </si>
  <si>
    <t>25398</t>
  </si>
  <si>
    <t>25402</t>
  </si>
  <si>
    <t>Lenguazaque</t>
  </si>
  <si>
    <t>25407</t>
  </si>
  <si>
    <t>Machetá</t>
  </si>
  <si>
    <t>25426</t>
  </si>
  <si>
    <t>Madrid</t>
  </si>
  <si>
    <t>25430</t>
  </si>
  <si>
    <t>Manta</t>
  </si>
  <si>
    <t>25436</t>
  </si>
  <si>
    <t>Medina</t>
  </si>
  <si>
    <t>25438</t>
  </si>
  <si>
    <t>Mosquera</t>
  </si>
  <si>
    <t>25473</t>
  </si>
  <si>
    <t>25483</t>
  </si>
  <si>
    <t>Nemocón</t>
  </si>
  <si>
    <t>25486</t>
  </si>
  <si>
    <t>Nilo</t>
  </si>
  <si>
    <t>25488</t>
  </si>
  <si>
    <t>Nimaima</t>
  </si>
  <si>
    <t>25489</t>
  </si>
  <si>
    <t>Nocaima</t>
  </si>
  <si>
    <t>25491</t>
  </si>
  <si>
    <t>Pacho</t>
  </si>
  <si>
    <t>25513</t>
  </si>
  <si>
    <t>Paime</t>
  </si>
  <si>
    <t>25518</t>
  </si>
  <si>
    <t>Pandi</t>
  </si>
  <si>
    <t>25524</t>
  </si>
  <si>
    <t>Paratebueno</t>
  </si>
  <si>
    <t>25530</t>
  </si>
  <si>
    <t>Pasca</t>
  </si>
  <si>
    <t>25535</t>
  </si>
  <si>
    <t>Puerto Salgar</t>
  </si>
  <si>
    <t>25572</t>
  </si>
  <si>
    <t>Pulí</t>
  </si>
  <si>
    <t>25580</t>
  </si>
  <si>
    <t>Quebradanegra</t>
  </si>
  <si>
    <t>25592</t>
  </si>
  <si>
    <t>Quetame</t>
  </si>
  <si>
    <t>25594</t>
  </si>
  <si>
    <t>Quipile</t>
  </si>
  <si>
    <t>25596</t>
  </si>
  <si>
    <t>Ricaurte</t>
  </si>
  <si>
    <t>25612</t>
  </si>
  <si>
    <t>San Antonio Del Tequendama</t>
  </si>
  <si>
    <t>25645</t>
  </si>
  <si>
    <t>San Bernardo</t>
  </si>
  <si>
    <t>25649</t>
  </si>
  <si>
    <t>San Cayetano</t>
  </si>
  <si>
    <t>25653</t>
  </si>
  <si>
    <t>25658</t>
  </si>
  <si>
    <t>San Juan De Rioseco</t>
  </si>
  <si>
    <t>25662</t>
  </si>
  <si>
    <t>Sasaima</t>
  </si>
  <si>
    <t>25718</t>
  </si>
  <si>
    <t>Sesquilé</t>
  </si>
  <si>
    <t>25736</t>
  </si>
  <si>
    <t>Sibaté</t>
  </si>
  <si>
    <t>25740</t>
  </si>
  <si>
    <t>Silvania</t>
  </si>
  <si>
    <t>25743</t>
  </si>
  <si>
    <t>Simijaca</t>
  </si>
  <si>
    <t>25745</t>
  </si>
  <si>
    <t>Soacha</t>
  </si>
  <si>
    <t>25754</t>
  </si>
  <si>
    <t>Sopó</t>
  </si>
  <si>
    <t>25758</t>
  </si>
  <si>
    <t>Subachoque</t>
  </si>
  <si>
    <t>25769</t>
  </si>
  <si>
    <t>Suesca</t>
  </si>
  <si>
    <t>25772</t>
  </si>
  <si>
    <t>Supatá</t>
  </si>
  <si>
    <t>25777</t>
  </si>
  <si>
    <t>Susa</t>
  </si>
  <si>
    <t>25779</t>
  </si>
  <si>
    <t>Sutatausa</t>
  </si>
  <si>
    <t>25781</t>
  </si>
  <si>
    <t>Tabio</t>
  </si>
  <si>
    <t>25785</t>
  </si>
  <si>
    <t>Tausa</t>
  </si>
  <si>
    <t>25793</t>
  </si>
  <si>
    <t>Tena</t>
  </si>
  <si>
    <t>25797</t>
  </si>
  <si>
    <t>Tenjo</t>
  </si>
  <si>
    <t>25799</t>
  </si>
  <si>
    <t>Tibacuy</t>
  </si>
  <si>
    <t>25805</t>
  </si>
  <si>
    <t>Tibirita</t>
  </si>
  <si>
    <t>25807</t>
  </si>
  <si>
    <t>Tocaima</t>
  </si>
  <si>
    <t>25815</t>
  </si>
  <si>
    <t>Tocancipá</t>
  </si>
  <si>
    <t>25817</t>
  </si>
  <si>
    <t>Topaipí</t>
  </si>
  <si>
    <t>25823</t>
  </si>
  <si>
    <t>Ubalá</t>
  </si>
  <si>
    <t>25839</t>
  </si>
  <si>
    <t>Ubaque</t>
  </si>
  <si>
    <t>25841</t>
  </si>
  <si>
    <t>Une</t>
  </si>
  <si>
    <t>25845</t>
  </si>
  <si>
    <t>Útica</t>
  </si>
  <si>
    <t>25851</t>
  </si>
  <si>
    <t>25506</t>
  </si>
  <si>
    <t>Vergara</t>
  </si>
  <si>
    <t>25862</t>
  </si>
  <si>
    <t>Vianí</t>
  </si>
  <si>
    <t>25867</t>
  </si>
  <si>
    <t>Villa De San Diego De Ubaté</t>
  </si>
  <si>
    <t>25843</t>
  </si>
  <si>
    <t>Villagómez</t>
  </si>
  <si>
    <t>25871</t>
  </si>
  <si>
    <t>Villapinzón</t>
  </si>
  <si>
    <t>25873</t>
  </si>
  <si>
    <t>Villeta</t>
  </si>
  <si>
    <t>25875</t>
  </si>
  <si>
    <t>Viotá</t>
  </si>
  <si>
    <t>25878</t>
  </si>
  <si>
    <t>Yacopí</t>
  </si>
  <si>
    <t>25885</t>
  </si>
  <si>
    <t>Zipacón</t>
  </si>
  <si>
    <t>25898</t>
  </si>
  <si>
    <t>Zipaquirá</t>
  </si>
  <si>
    <t>25899</t>
  </si>
  <si>
    <t>Barranco Minas</t>
  </si>
  <si>
    <t>94343</t>
  </si>
  <si>
    <t>Cacahual</t>
  </si>
  <si>
    <t>94886</t>
  </si>
  <si>
    <t>Inírida</t>
  </si>
  <si>
    <t>94001</t>
  </si>
  <si>
    <t>La Guadalupe</t>
  </si>
  <si>
    <t>94885</t>
  </si>
  <si>
    <t>Mapiripana</t>
  </si>
  <si>
    <t>94663</t>
  </si>
  <si>
    <t>Morichal</t>
  </si>
  <si>
    <t>94888</t>
  </si>
  <si>
    <t>Pana Pana</t>
  </si>
  <si>
    <t>94887</t>
  </si>
  <si>
    <t>94884</t>
  </si>
  <si>
    <t>San Felipe</t>
  </si>
  <si>
    <t>94883</t>
  </si>
  <si>
    <t>95015</t>
  </si>
  <si>
    <t>El Retorno</t>
  </si>
  <si>
    <t>95025</t>
  </si>
  <si>
    <t>95200</t>
  </si>
  <si>
    <t>San José Del Guaviare</t>
  </si>
  <si>
    <t>95001</t>
  </si>
  <si>
    <t>Acevedo</t>
  </si>
  <si>
    <t>41006</t>
  </si>
  <si>
    <t>Agrado</t>
  </si>
  <si>
    <t>41013</t>
  </si>
  <si>
    <t>Aipe</t>
  </si>
  <si>
    <t>41016</t>
  </si>
  <si>
    <t>Algeciras</t>
  </si>
  <si>
    <t>41020</t>
  </si>
  <si>
    <t>Altamira</t>
  </si>
  <si>
    <t>41026</t>
  </si>
  <si>
    <t>Baraya</t>
  </si>
  <si>
    <t>41078</t>
  </si>
  <si>
    <t>Campoalegre</t>
  </si>
  <si>
    <t>41132</t>
  </si>
  <si>
    <t>Colombia</t>
  </si>
  <si>
    <t>41206</t>
  </si>
  <si>
    <t>Elías</t>
  </si>
  <si>
    <t>41244</t>
  </si>
  <si>
    <t>Garzón</t>
  </si>
  <si>
    <t>41298</t>
  </si>
  <si>
    <t>Gigante</t>
  </si>
  <si>
    <t>41306</t>
  </si>
  <si>
    <t>41319</t>
  </si>
  <si>
    <t>Hobo</t>
  </si>
  <si>
    <t>41349</t>
  </si>
  <si>
    <t>Íquira</t>
  </si>
  <si>
    <t>41357</t>
  </si>
  <si>
    <t>Isnos</t>
  </si>
  <si>
    <t>41359</t>
  </si>
  <si>
    <t>La Argentina</t>
  </si>
  <si>
    <t>41378</t>
  </si>
  <si>
    <t>La Plata</t>
  </si>
  <si>
    <t>41396</t>
  </si>
  <si>
    <t>Nátaga</t>
  </si>
  <si>
    <t>41483</t>
  </si>
  <si>
    <t>Neiva</t>
  </si>
  <si>
    <t>41001</t>
  </si>
  <si>
    <t>Oporapa</t>
  </si>
  <si>
    <t>41503</t>
  </si>
  <si>
    <t>Paicol</t>
  </si>
  <si>
    <t>41518</t>
  </si>
  <si>
    <t>Palermo</t>
  </si>
  <si>
    <t>41524</t>
  </si>
  <si>
    <t>41530</t>
  </si>
  <si>
    <t>Pital</t>
  </si>
  <si>
    <t>41548</t>
  </si>
  <si>
    <t>Pitalito</t>
  </si>
  <si>
    <t>41551</t>
  </si>
  <si>
    <t>Rivera</t>
  </si>
  <si>
    <t>41615</t>
  </si>
  <si>
    <t>Saladoblanco</t>
  </si>
  <si>
    <t>41660</t>
  </si>
  <si>
    <t>San Agustín</t>
  </si>
  <si>
    <t>41668</t>
  </si>
  <si>
    <t>41676</t>
  </si>
  <si>
    <t>Suaza</t>
  </si>
  <si>
    <t>41770</t>
  </si>
  <si>
    <t>Tarqui</t>
  </si>
  <si>
    <t>41791</t>
  </si>
  <si>
    <t>Tello</t>
  </si>
  <si>
    <t>41799</t>
  </si>
  <si>
    <t>Teruel</t>
  </si>
  <si>
    <t>41801</t>
  </si>
  <si>
    <t>Tesalia</t>
  </si>
  <si>
    <t>41797</t>
  </si>
  <si>
    <t>Timaná</t>
  </si>
  <si>
    <t>41807</t>
  </si>
  <si>
    <t>Villavieja</t>
  </si>
  <si>
    <t>41872</t>
  </si>
  <si>
    <t>Yaguará</t>
  </si>
  <si>
    <t>41885</t>
  </si>
  <si>
    <t>44035</t>
  </si>
  <si>
    <t>Barrancas</t>
  </si>
  <si>
    <t>44078</t>
  </si>
  <si>
    <t>Dibulla</t>
  </si>
  <si>
    <t>44090</t>
  </si>
  <si>
    <t>Distracción</t>
  </si>
  <si>
    <t>44098</t>
  </si>
  <si>
    <t>El Molino</t>
  </si>
  <si>
    <t>44110</t>
  </si>
  <si>
    <t>Fonseca</t>
  </si>
  <si>
    <t>44279</t>
  </si>
  <si>
    <t>Hatonuevo</t>
  </si>
  <si>
    <t>44378</t>
  </si>
  <si>
    <t>La Jagua Del Pilar</t>
  </si>
  <si>
    <t>44420</t>
  </si>
  <si>
    <t>Maicao</t>
  </si>
  <si>
    <t>44430</t>
  </si>
  <si>
    <t>Manaure</t>
  </si>
  <si>
    <t>44560</t>
  </si>
  <si>
    <t>Riohacha</t>
  </si>
  <si>
    <t>44001</t>
  </si>
  <si>
    <t>San Juan Del Cesar</t>
  </si>
  <si>
    <t>44650</t>
  </si>
  <si>
    <t>Uribia</t>
  </si>
  <si>
    <t>44847</t>
  </si>
  <si>
    <t>Urumita</t>
  </si>
  <si>
    <t>44855</t>
  </si>
  <si>
    <t>44874</t>
  </si>
  <si>
    <t>Algarrobo</t>
  </si>
  <si>
    <t>47030</t>
  </si>
  <si>
    <t>Aracataca</t>
  </si>
  <si>
    <t>47053</t>
  </si>
  <si>
    <t>Ariguaní</t>
  </si>
  <si>
    <t>47058</t>
  </si>
  <si>
    <t>Cerro De San Antonio</t>
  </si>
  <si>
    <t>47161</t>
  </si>
  <si>
    <t>Chivolo</t>
  </si>
  <si>
    <t>47170</t>
  </si>
  <si>
    <t>Ciénaga</t>
  </si>
  <si>
    <t>47189</t>
  </si>
  <si>
    <t>47205</t>
  </si>
  <si>
    <t>El Banco</t>
  </si>
  <si>
    <t>47245</t>
  </si>
  <si>
    <t>El Piñón</t>
  </si>
  <si>
    <t>47258</t>
  </si>
  <si>
    <t>El Retén</t>
  </si>
  <si>
    <t>47268</t>
  </si>
  <si>
    <t>Fundación</t>
  </si>
  <si>
    <t>47288</t>
  </si>
  <si>
    <t>Guamal</t>
  </si>
  <si>
    <t>47318</t>
  </si>
  <si>
    <t>Nueva Granada</t>
  </si>
  <si>
    <t>47460</t>
  </si>
  <si>
    <t>Pedraza</t>
  </si>
  <si>
    <t>47541</t>
  </si>
  <si>
    <t>Pijiño Del Carmen</t>
  </si>
  <si>
    <t>47545</t>
  </si>
  <si>
    <t>Pivijay</t>
  </si>
  <si>
    <t>47551</t>
  </si>
  <si>
    <t>Plato</t>
  </si>
  <si>
    <t>47555</t>
  </si>
  <si>
    <t>Puebloviejo</t>
  </si>
  <si>
    <t>47570</t>
  </si>
  <si>
    <t>Remolino</t>
  </si>
  <si>
    <t>47605</t>
  </si>
  <si>
    <t>Sabanas De San Ángel</t>
  </si>
  <si>
    <t>47660</t>
  </si>
  <si>
    <t>47675</t>
  </si>
  <si>
    <t>San Sebastián De Buenavista</t>
  </si>
  <si>
    <t>47692</t>
  </si>
  <si>
    <t>San Zenón</t>
  </si>
  <si>
    <t>47703</t>
  </si>
  <si>
    <t>Santa Ana</t>
  </si>
  <si>
    <t>47707</t>
  </si>
  <si>
    <t>Santa Bárbara De Pinto</t>
  </si>
  <si>
    <t>47720</t>
  </si>
  <si>
    <t>Santa Marta</t>
  </si>
  <si>
    <t>47001</t>
  </si>
  <si>
    <t>Sitionuevo</t>
  </si>
  <si>
    <t>47745</t>
  </si>
  <si>
    <t>Tenerife</t>
  </si>
  <si>
    <t>47798</t>
  </si>
  <si>
    <t>Zapayán</t>
  </si>
  <si>
    <t>47960</t>
  </si>
  <si>
    <t>Zona Bananera</t>
  </si>
  <si>
    <t>47980</t>
  </si>
  <si>
    <t>Acacías</t>
  </si>
  <si>
    <t>50006</t>
  </si>
  <si>
    <t>Barranca De Upía</t>
  </si>
  <si>
    <t>50110</t>
  </si>
  <si>
    <t>Cabuyaro</t>
  </si>
  <si>
    <t>50124</t>
  </si>
  <si>
    <t>Castilla La Nueva</t>
  </si>
  <si>
    <t>50150</t>
  </si>
  <si>
    <t>Cubarral</t>
  </si>
  <si>
    <t>50223</t>
  </si>
  <si>
    <t>Cumaral</t>
  </si>
  <si>
    <t>50226</t>
  </si>
  <si>
    <t>El Calvario</t>
  </si>
  <si>
    <t>50245</t>
  </si>
  <si>
    <t>El Castillo</t>
  </si>
  <si>
    <t>50251</t>
  </si>
  <si>
    <t>El Dorado</t>
  </si>
  <si>
    <t>50270</t>
  </si>
  <si>
    <t>Fuente De Oro</t>
  </si>
  <si>
    <t>50287</t>
  </si>
  <si>
    <t>50313</t>
  </si>
  <si>
    <t>50318</t>
  </si>
  <si>
    <t>La Macarena</t>
  </si>
  <si>
    <t>50350</t>
  </si>
  <si>
    <t>Lejanías</t>
  </si>
  <si>
    <t>50400</t>
  </si>
  <si>
    <t>Mapiripán</t>
  </si>
  <si>
    <t>50325</t>
  </si>
  <si>
    <t>Mesetas</t>
  </si>
  <si>
    <t>50330</t>
  </si>
  <si>
    <t>Puerto Concordia</t>
  </si>
  <si>
    <t>50450</t>
  </si>
  <si>
    <t>Puerto Gaitán</t>
  </si>
  <si>
    <t>50568</t>
  </si>
  <si>
    <t>Puerto Lleras</t>
  </si>
  <si>
    <t>50577</t>
  </si>
  <si>
    <t>Puerto López</t>
  </si>
  <si>
    <t>50573</t>
  </si>
  <si>
    <t>50590</t>
  </si>
  <si>
    <t>Restrepo</t>
  </si>
  <si>
    <t>50606</t>
  </si>
  <si>
    <t>San Carlos De Guaroa</t>
  </si>
  <si>
    <t>50680</t>
  </si>
  <si>
    <t>San Juan De Arama</t>
  </si>
  <si>
    <t>50683</t>
  </si>
  <si>
    <t>San Juanito</t>
  </si>
  <si>
    <t>50686</t>
  </si>
  <si>
    <t>50689</t>
  </si>
  <si>
    <t>Uribe</t>
  </si>
  <si>
    <t>50370</t>
  </si>
  <si>
    <t>Villavicencio</t>
  </si>
  <si>
    <t>50001</t>
  </si>
  <si>
    <t>Vistahermosa</t>
  </si>
  <si>
    <t>50711</t>
  </si>
  <si>
    <t>52019</t>
  </si>
  <si>
    <t>Aldana</t>
  </si>
  <si>
    <t>52022</t>
  </si>
  <si>
    <t>Ancuyá</t>
  </si>
  <si>
    <t>52036</t>
  </si>
  <si>
    <t>Arboleda</t>
  </si>
  <si>
    <t>52051</t>
  </si>
  <si>
    <t>Barbacoas</t>
  </si>
  <si>
    <t>52079</t>
  </si>
  <si>
    <t>52083</t>
  </si>
  <si>
    <t>Buesaco</t>
  </si>
  <si>
    <t>52110</t>
  </si>
  <si>
    <t>Chachagüí</t>
  </si>
  <si>
    <t>52240</t>
  </si>
  <si>
    <t>Colón</t>
  </si>
  <si>
    <t>52203</t>
  </si>
  <si>
    <t>Consacá</t>
  </si>
  <si>
    <t>52207</t>
  </si>
  <si>
    <t>Contadero</t>
  </si>
  <si>
    <t>52210</t>
  </si>
  <si>
    <t>52215</t>
  </si>
  <si>
    <t>Cuaspúd</t>
  </si>
  <si>
    <t>52224</t>
  </si>
  <si>
    <t>Cumbal</t>
  </si>
  <si>
    <t>52227</t>
  </si>
  <si>
    <t>Cumbitara</t>
  </si>
  <si>
    <t>52233</t>
  </si>
  <si>
    <t>El Charco</t>
  </si>
  <si>
    <t>52250</t>
  </si>
  <si>
    <t>El Peñol</t>
  </si>
  <si>
    <t>52254</t>
  </si>
  <si>
    <t>El Rosario</t>
  </si>
  <si>
    <t>52256</t>
  </si>
  <si>
    <t>El Tablón De Gómez</t>
  </si>
  <si>
    <t>52258</t>
  </si>
  <si>
    <t>52260</t>
  </si>
  <si>
    <t>Francisco Pizarro</t>
  </si>
  <si>
    <t>52520</t>
  </si>
  <si>
    <t>Funes</t>
  </si>
  <si>
    <t>52287</t>
  </si>
  <si>
    <t>Guachucal</t>
  </si>
  <si>
    <t>52317</t>
  </si>
  <si>
    <t>Guaitarilla</t>
  </si>
  <si>
    <t>52320</t>
  </si>
  <si>
    <t>Gualmatán</t>
  </si>
  <si>
    <t>52323</t>
  </si>
  <si>
    <t>Iles</t>
  </si>
  <si>
    <t>52352</t>
  </si>
  <si>
    <t>Imués</t>
  </si>
  <si>
    <t>52354</t>
  </si>
  <si>
    <t>Ipiales</t>
  </si>
  <si>
    <t>52356</t>
  </si>
  <si>
    <t>La Cruz</t>
  </si>
  <si>
    <t>52378</t>
  </si>
  <si>
    <t>La Florida</t>
  </si>
  <si>
    <t>52381</t>
  </si>
  <si>
    <t>La Llanada</t>
  </si>
  <si>
    <t>52385</t>
  </si>
  <si>
    <t>La Tola</t>
  </si>
  <si>
    <t>52390</t>
  </si>
  <si>
    <t>52399</t>
  </si>
  <si>
    <t>Leiva</t>
  </si>
  <si>
    <t>52405</t>
  </si>
  <si>
    <t>Linares</t>
  </si>
  <si>
    <t>52411</t>
  </si>
  <si>
    <t>Los Andes</t>
  </si>
  <si>
    <t>52418</t>
  </si>
  <si>
    <t>Magüí</t>
  </si>
  <si>
    <t>52427</t>
  </si>
  <si>
    <t>Mallama</t>
  </si>
  <si>
    <t>52435</t>
  </si>
  <si>
    <t>52473</t>
  </si>
  <si>
    <t>52480</t>
  </si>
  <si>
    <t>Olaya Herrera</t>
  </si>
  <si>
    <t>52490</t>
  </si>
  <si>
    <t>Ospina</t>
  </si>
  <si>
    <t>52506</t>
  </si>
  <si>
    <t>Pasto</t>
  </si>
  <si>
    <t>52001</t>
  </si>
  <si>
    <t>Policarpa</t>
  </si>
  <si>
    <t>52540</t>
  </si>
  <si>
    <t>Potosí</t>
  </si>
  <si>
    <t>52560</t>
  </si>
  <si>
    <t>52565</t>
  </si>
  <si>
    <t>Puerres</t>
  </si>
  <si>
    <t>52573</t>
  </si>
  <si>
    <t>Pupiales</t>
  </si>
  <si>
    <t>52585</t>
  </si>
  <si>
    <t>52612</t>
  </si>
  <si>
    <t>Roberto Payán</t>
  </si>
  <si>
    <t>52621</t>
  </si>
  <si>
    <t>Samaniego</t>
  </si>
  <si>
    <t>52678</t>
  </si>
  <si>
    <t>San Andrés De Tumaco</t>
  </si>
  <si>
    <t>52835</t>
  </si>
  <si>
    <t>52685</t>
  </si>
  <si>
    <t>San Lorenzo</t>
  </si>
  <si>
    <t>52687</t>
  </si>
  <si>
    <t>52693</t>
  </si>
  <si>
    <t>San Pedro De Cartago</t>
  </si>
  <si>
    <t>52694</t>
  </si>
  <si>
    <t>Sandoná</t>
  </si>
  <si>
    <t>52683</t>
  </si>
  <si>
    <t>52696</t>
  </si>
  <si>
    <t>Santacruz</t>
  </si>
  <si>
    <t>52699</t>
  </si>
  <si>
    <t>Sapuyes</t>
  </si>
  <si>
    <t>52720</t>
  </si>
  <si>
    <t>Taminango</t>
  </si>
  <si>
    <t>52786</t>
  </si>
  <si>
    <t>Tangua</t>
  </si>
  <si>
    <t>52788</t>
  </si>
  <si>
    <t>Túquerres</t>
  </si>
  <si>
    <t>52838</t>
  </si>
  <si>
    <t>Yacuanquer</t>
  </si>
  <si>
    <t>52885</t>
  </si>
  <si>
    <t>Ábrego</t>
  </si>
  <si>
    <t>54003</t>
  </si>
  <si>
    <t>Arboledas</t>
  </si>
  <si>
    <t>54051</t>
  </si>
  <si>
    <t>Bochalema</t>
  </si>
  <si>
    <t>54099</t>
  </si>
  <si>
    <t>Bucarasica</t>
  </si>
  <si>
    <t>54109</t>
  </si>
  <si>
    <t>Cáchira</t>
  </si>
  <si>
    <t>54128</t>
  </si>
  <si>
    <t>Cácota</t>
  </si>
  <si>
    <t>54125</t>
  </si>
  <si>
    <t>Chinácota</t>
  </si>
  <si>
    <t>54172</t>
  </si>
  <si>
    <t>Chitagá</t>
  </si>
  <si>
    <t>54174</t>
  </si>
  <si>
    <t>Convención</t>
  </si>
  <si>
    <t>54206</t>
  </si>
  <si>
    <t>Cúcuta</t>
  </si>
  <si>
    <t>54001</t>
  </si>
  <si>
    <t>Cucutilla</t>
  </si>
  <si>
    <t>54223</t>
  </si>
  <si>
    <t>Durania</t>
  </si>
  <si>
    <t>54239</t>
  </si>
  <si>
    <t>El Carmen</t>
  </si>
  <si>
    <t>54245</t>
  </si>
  <si>
    <t>El Tarra</t>
  </si>
  <si>
    <t>54250</t>
  </si>
  <si>
    <t>El Zulia</t>
  </si>
  <si>
    <t>54261</t>
  </si>
  <si>
    <t>Gramalote</t>
  </si>
  <si>
    <t>54313</t>
  </si>
  <si>
    <t>Hacarí</t>
  </si>
  <si>
    <t>54344</t>
  </si>
  <si>
    <t>Herrán</t>
  </si>
  <si>
    <t>54347</t>
  </si>
  <si>
    <t>La Esperanza</t>
  </si>
  <si>
    <t>54385</t>
  </si>
  <si>
    <t>La Playa</t>
  </si>
  <si>
    <t>54398</t>
  </si>
  <si>
    <t>Labateca</t>
  </si>
  <si>
    <t>54377</t>
  </si>
  <si>
    <t>Los Patios</t>
  </si>
  <si>
    <t>54405</t>
  </si>
  <si>
    <t>Lourdes</t>
  </si>
  <si>
    <t>54418</t>
  </si>
  <si>
    <t>Mutiscua</t>
  </si>
  <si>
    <t>54480</t>
  </si>
  <si>
    <t>Ocaña</t>
  </si>
  <si>
    <t>54498</t>
  </si>
  <si>
    <t>Pamplona</t>
  </si>
  <si>
    <t>54518</t>
  </si>
  <si>
    <t>Pamplonita</t>
  </si>
  <si>
    <t>54520</t>
  </si>
  <si>
    <t>54553</t>
  </si>
  <si>
    <t>Ragonvalia</t>
  </si>
  <si>
    <t>54599</t>
  </si>
  <si>
    <t>Salazar</t>
  </si>
  <si>
    <t>54660</t>
  </si>
  <si>
    <t>San Calixto</t>
  </si>
  <si>
    <t>54670</t>
  </si>
  <si>
    <t>54673</t>
  </si>
  <si>
    <t>Santiago</t>
  </si>
  <si>
    <t>54680</t>
  </si>
  <si>
    <t>Sardinata</t>
  </si>
  <si>
    <t>54720</t>
  </si>
  <si>
    <t>Silos</t>
  </si>
  <si>
    <t>54743</t>
  </si>
  <si>
    <t>Teorama</t>
  </si>
  <si>
    <t>54800</t>
  </si>
  <si>
    <t>Tibú</t>
  </si>
  <si>
    <t>54810</t>
  </si>
  <si>
    <t>54820</t>
  </si>
  <si>
    <t>Villa Caro</t>
  </si>
  <si>
    <t>54871</t>
  </si>
  <si>
    <t>Villa Del Rosario</t>
  </si>
  <si>
    <t>54874</t>
  </si>
  <si>
    <t>86219</t>
  </si>
  <si>
    <t>Mocoa</t>
  </si>
  <si>
    <t>86001</t>
  </si>
  <si>
    <t>Orito</t>
  </si>
  <si>
    <t>86320</t>
  </si>
  <si>
    <t>Puerto Asís</t>
  </si>
  <si>
    <t>86568</t>
  </si>
  <si>
    <t>Puerto Caicedo</t>
  </si>
  <si>
    <t>86569</t>
  </si>
  <si>
    <t>Puerto Guzmán</t>
  </si>
  <si>
    <t>86571</t>
  </si>
  <si>
    <t>Puerto Leguízamo</t>
  </si>
  <si>
    <t>86573</t>
  </si>
  <si>
    <t>86755</t>
  </si>
  <si>
    <t>San Miguel</t>
  </si>
  <si>
    <t>86757</t>
  </si>
  <si>
    <t>86760</t>
  </si>
  <si>
    <t>Sibundoy</t>
  </si>
  <si>
    <t>86749</t>
  </si>
  <si>
    <t>Valle Del Guamuez</t>
  </si>
  <si>
    <t>86865</t>
  </si>
  <si>
    <t>Villagarzón</t>
  </si>
  <si>
    <t>86885</t>
  </si>
  <si>
    <t>63001</t>
  </si>
  <si>
    <t>63111</t>
  </si>
  <si>
    <t>Calarcá</t>
  </si>
  <si>
    <t>63130</t>
  </si>
  <si>
    <t>Circasia</t>
  </si>
  <si>
    <t>63190</t>
  </si>
  <si>
    <t>63212</t>
  </si>
  <si>
    <t>Filandia</t>
  </si>
  <si>
    <t>63272</t>
  </si>
  <si>
    <t>Génova</t>
  </si>
  <si>
    <t>63302</t>
  </si>
  <si>
    <t>La Tebaida</t>
  </si>
  <si>
    <t>63401</t>
  </si>
  <si>
    <t>Montenegro</t>
  </si>
  <si>
    <t>63470</t>
  </si>
  <si>
    <t>Pijao</t>
  </si>
  <si>
    <t>63548</t>
  </si>
  <si>
    <t>Quimbaya</t>
  </si>
  <si>
    <t>63594</t>
  </si>
  <si>
    <t>Salento</t>
  </si>
  <si>
    <t>63690</t>
  </si>
  <si>
    <t>Apía</t>
  </si>
  <si>
    <t>66045</t>
  </si>
  <si>
    <t>66075</t>
  </si>
  <si>
    <t>Belén De Umbría</t>
  </si>
  <si>
    <t>66088</t>
  </si>
  <si>
    <t>Dosquebradas</t>
  </si>
  <si>
    <t>66170</t>
  </si>
  <si>
    <t>Guática</t>
  </si>
  <si>
    <t>66318</t>
  </si>
  <si>
    <t>La Celia</t>
  </si>
  <si>
    <t>66383</t>
  </si>
  <si>
    <t>La Virginia</t>
  </si>
  <si>
    <t>66400</t>
  </si>
  <si>
    <t>Marsella</t>
  </si>
  <si>
    <t>66440</t>
  </si>
  <si>
    <t>Mistrató</t>
  </si>
  <si>
    <t>66456</t>
  </si>
  <si>
    <t>Pereira</t>
  </si>
  <si>
    <t>66001</t>
  </si>
  <si>
    <t>Pueblo Rico</t>
  </si>
  <si>
    <t>66572</t>
  </si>
  <si>
    <t>Quinchía</t>
  </si>
  <si>
    <t>66594</t>
  </si>
  <si>
    <t>Santa Rosa De Cabal</t>
  </si>
  <si>
    <t>66682</t>
  </si>
  <si>
    <t>Santuario</t>
  </si>
  <si>
    <t>66687</t>
  </si>
  <si>
    <t>Aguada</t>
  </si>
  <si>
    <t>68013</t>
  </si>
  <si>
    <t>68020</t>
  </si>
  <si>
    <t>Aratoca</t>
  </si>
  <si>
    <t>68051</t>
  </si>
  <si>
    <t>68077</t>
  </si>
  <si>
    <t>Barichara</t>
  </si>
  <si>
    <t>68079</t>
  </si>
  <si>
    <t>Barrancabermeja</t>
  </si>
  <si>
    <t>68081</t>
  </si>
  <si>
    <t>68092</t>
  </si>
  <si>
    <t>68101</t>
  </si>
  <si>
    <t>Bucaramanga</t>
  </si>
  <si>
    <t>68001</t>
  </si>
  <si>
    <t>68121</t>
  </si>
  <si>
    <t>California</t>
  </si>
  <si>
    <t>68132</t>
  </si>
  <si>
    <t>Capitanejo</t>
  </si>
  <si>
    <t>68147</t>
  </si>
  <si>
    <t>Carcasí</t>
  </si>
  <si>
    <t>68152</t>
  </si>
  <si>
    <t>Cepitá</t>
  </si>
  <si>
    <t>68160</t>
  </si>
  <si>
    <t>Cerrito</t>
  </si>
  <si>
    <t>68162</t>
  </si>
  <si>
    <t>Charalá</t>
  </si>
  <si>
    <t>68167</t>
  </si>
  <si>
    <t>Charta</t>
  </si>
  <si>
    <t>68169</t>
  </si>
  <si>
    <t>Chima</t>
  </si>
  <si>
    <t>68176</t>
  </si>
  <si>
    <t>Chipatá</t>
  </si>
  <si>
    <t>68179</t>
  </si>
  <si>
    <t>Cimitarra</t>
  </si>
  <si>
    <t>68190</t>
  </si>
  <si>
    <t>68207</t>
  </si>
  <si>
    <t>Confines</t>
  </si>
  <si>
    <t>68209</t>
  </si>
  <si>
    <t>Contratación</t>
  </si>
  <si>
    <t>68211</t>
  </si>
  <si>
    <t>Coromoro</t>
  </si>
  <si>
    <t>68217</t>
  </si>
  <si>
    <t>Curití</t>
  </si>
  <si>
    <t>68229</t>
  </si>
  <si>
    <t>El Carmen De Chucurí</t>
  </si>
  <si>
    <t>68235</t>
  </si>
  <si>
    <t>El Guacamayo</t>
  </si>
  <si>
    <t>68245</t>
  </si>
  <si>
    <t>68250</t>
  </si>
  <si>
    <t>El Playón</t>
  </si>
  <si>
    <t>68255</t>
  </si>
  <si>
    <t>Encino</t>
  </si>
  <si>
    <t>68264</t>
  </si>
  <si>
    <t>Enciso</t>
  </si>
  <si>
    <t>68266</t>
  </si>
  <si>
    <t>Florián</t>
  </si>
  <si>
    <t>68271</t>
  </si>
  <si>
    <t>Floridablanca</t>
  </si>
  <si>
    <t>68276</t>
  </si>
  <si>
    <t>Galán</t>
  </si>
  <si>
    <t>68296</t>
  </si>
  <si>
    <t>Gámbita</t>
  </si>
  <si>
    <t>68298</t>
  </si>
  <si>
    <t>Girón</t>
  </si>
  <si>
    <t>68307</t>
  </si>
  <si>
    <t>Guaca</t>
  </si>
  <si>
    <t>68318</t>
  </si>
  <si>
    <t>68320</t>
  </si>
  <si>
    <t>Guapotá</t>
  </si>
  <si>
    <t>68322</t>
  </si>
  <si>
    <t>Guavatá</t>
  </si>
  <si>
    <t>68324</t>
  </si>
  <si>
    <t>Güepsa</t>
  </si>
  <si>
    <t>68327</t>
  </si>
  <si>
    <t>Hato</t>
  </si>
  <si>
    <t>68344</t>
  </si>
  <si>
    <t>Jesús María</t>
  </si>
  <si>
    <t>68368</t>
  </si>
  <si>
    <t>Jordán</t>
  </si>
  <si>
    <t>68370</t>
  </si>
  <si>
    <t>La Belleza</t>
  </si>
  <si>
    <t>68377</t>
  </si>
  <si>
    <t>68397</t>
  </si>
  <si>
    <t>Landázuri</t>
  </si>
  <si>
    <t>68385</t>
  </si>
  <si>
    <t>Lebrija</t>
  </si>
  <si>
    <t>68406</t>
  </si>
  <si>
    <t>Los Santos</t>
  </si>
  <si>
    <t>68418</t>
  </si>
  <si>
    <t>Macaravita</t>
  </si>
  <si>
    <t>68425</t>
  </si>
  <si>
    <t>Málaga</t>
  </si>
  <si>
    <t>68432</t>
  </si>
  <si>
    <t>Matanza</t>
  </si>
  <si>
    <t>68444</t>
  </si>
  <si>
    <t>Mogotes</t>
  </si>
  <si>
    <t>68464</t>
  </si>
  <si>
    <t>Molagavita</t>
  </si>
  <si>
    <t>68468</t>
  </si>
  <si>
    <t>Ocamonte</t>
  </si>
  <si>
    <t>68498</t>
  </si>
  <si>
    <t>Oiba</t>
  </si>
  <si>
    <t>68500</t>
  </si>
  <si>
    <t>Onzaga</t>
  </si>
  <si>
    <t>68502</t>
  </si>
  <si>
    <t>Palmar</t>
  </si>
  <si>
    <t>68522</t>
  </si>
  <si>
    <t>Palmas Del Socorro</t>
  </si>
  <si>
    <t>68524</t>
  </si>
  <si>
    <t>Páramo</t>
  </si>
  <si>
    <t>68533</t>
  </si>
  <si>
    <t>Piedecuesta</t>
  </si>
  <si>
    <t>68547</t>
  </si>
  <si>
    <t>Pinchote</t>
  </si>
  <si>
    <t>68549</t>
  </si>
  <si>
    <t>Puente Nacional</t>
  </si>
  <si>
    <t>68572</t>
  </si>
  <si>
    <t>Puerto Parra</t>
  </si>
  <si>
    <t>68573</t>
  </si>
  <si>
    <t>Puerto Wilches</t>
  </si>
  <si>
    <t>68575</t>
  </si>
  <si>
    <t>68615</t>
  </si>
  <si>
    <t>Sabana De Torres</t>
  </si>
  <si>
    <t>68655</t>
  </si>
  <si>
    <t>68669</t>
  </si>
  <si>
    <t>San Benito</t>
  </si>
  <si>
    <t>68673</t>
  </si>
  <si>
    <t>San Gil</t>
  </si>
  <si>
    <t>68679</t>
  </si>
  <si>
    <t>San Joaquín</t>
  </si>
  <si>
    <t>68682</t>
  </si>
  <si>
    <t>San José De Miranda</t>
  </si>
  <si>
    <t>68684</t>
  </si>
  <si>
    <t>68686</t>
  </si>
  <si>
    <t>San Vicente De Chucurí</t>
  </si>
  <si>
    <t>68689</t>
  </si>
  <si>
    <t>68705</t>
  </si>
  <si>
    <t>Santa Helena Del Opón</t>
  </si>
  <si>
    <t>68720</t>
  </si>
  <si>
    <t>Simacota</t>
  </si>
  <si>
    <t>68745</t>
  </si>
  <si>
    <t>Socorro</t>
  </si>
  <si>
    <t>68755</t>
  </si>
  <si>
    <t>Suaita</t>
  </si>
  <si>
    <t>68770</t>
  </si>
  <si>
    <t>68773</t>
  </si>
  <si>
    <t>Suratá</t>
  </si>
  <si>
    <t>68780</t>
  </si>
  <si>
    <t>Tona</t>
  </si>
  <si>
    <t>68820</t>
  </si>
  <si>
    <t>Valle De San José</t>
  </si>
  <si>
    <t>68855</t>
  </si>
  <si>
    <t>Vélez</t>
  </si>
  <si>
    <t>68861</t>
  </si>
  <si>
    <t>Vetas</t>
  </si>
  <si>
    <t>68867</t>
  </si>
  <si>
    <t>68872</t>
  </si>
  <si>
    <t>Zapatoca</t>
  </si>
  <si>
    <t>68895</t>
  </si>
  <si>
    <t>70110</t>
  </si>
  <si>
    <t>Caimito</t>
  </si>
  <si>
    <t>70124</t>
  </si>
  <si>
    <t>Chalán</t>
  </si>
  <si>
    <t>70230</t>
  </si>
  <si>
    <t>Colosó</t>
  </si>
  <si>
    <t>70204</t>
  </si>
  <si>
    <t>Corozal</t>
  </si>
  <si>
    <t>70215</t>
  </si>
  <si>
    <t>Coveñas</t>
  </si>
  <si>
    <t>70221</t>
  </si>
  <si>
    <t>El Roble</t>
  </si>
  <si>
    <t>70233</t>
  </si>
  <si>
    <t>Galeras</t>
  </si>
  <si>
    <t>70235</t>
  </si>
  <si>
    <t>Guaranda</t>
  </si>
  <si>
    <t>70265</t>
  </si>
  <si>
    <t>70400</t>
  </si>
  <si>
    <t>Los Palmitos</t>
  </si>
  <si>
    <t>70418</t>
  </si>
  <si>
    <t>Majagual</t>
  </si>
  <si>
    <t>70429</t>
  </si>
  <si>
    <t>Morroa</t>
  </si>
  <si>
    <t>70473</t>
  </si>
  <si>
    <t>Ovejas</t>
  </si>
  <si>
    <t>70508</t>
  </si>
  <si>
    <t>Palmito</t>
  </si>
  <si>
    <t>70523</t>
  </si>
  <si>
    <t>Sampués</t>
  </si>
  <si>
    <t>70670</t>
  </si>
  <si>
    <t>San Benito Abad</t>
  </si>
  <si>
    <t>70678</t>
  </si>
  <si>
    <t>San Juan De Betulia</t>
  </si>
  <si>
    <t>70702</t>
  </si>
  <si>
    <t>San Luis De Sincé</t>
  </si>
  <si>
    <t>70742</t>
  </si>
  <si>
    <t>San Marcos</t>
  </si>
  <si>
    <t>70708</t>
  </si>
  <si>
    <t>San Onofre</t>
  </si>
  <si>
    <t>70713</t>
  </si>
  <si>
    <t>San Pedro</t>
  </si>
  <si>
    <t>70717</t>
  </si>
  <si>
    <t>Santiago De Tolú</t>
  </si>
  <si>
    <t>70820</t>
  </si>
  <si>
    <t>Sincelejo</t>
  </si>
  <si>
    <t>70001</t>
  </si>
  <si>
    <t>70771</t>
  </si>
  <si>
    <t>Tolú Viejo</t>
  </si>
  <si>
    <t>70823</t>
  </si>
  <si>
    <t>Alpujarra</t>
  </si>
  <si>
    <t>73024</t>
  </si>
  <si>
    <t>Alvarado</t>
  </si>
  <si>
    <t>73026</t>
  </si>
  <si>
    <t>Ambalema</t>
  </si>
  <si>
    <t>73030</t>
  </si>
  <si>
    <t>Anzoátegui</t>
  </si>
  <si>
    <t>73043</t>
  </si>
  <si>
    <t>Armero Guayabal</t>
  </si>
  <si>
    <t>73055</t>
  </si>
  <si>
    <t>Ataco</t>
  </si>
  <si>
    <t>73067</t>
  </si>
  <si>
    <t>Cajamarca</t>
  </si>
  <si>
    <t>73124</t>
  </si>
  <si>
    <t>Carmen De Apicalá</t>
  </si>
  <si>
    <t>73148</t>
  </si>
  <si>
    <t>Casabianca</t>
  </si>
  <si>
    <t>73152</t>
  </si>
  <si>
    <t>Chaparral</t>
  </si>
  <si>
    <t>73168</t>
  </si>
  <si>
    <t>Coello</t>
  </si>
  <si>
    <t>73200</t>
  </si>
  <si>
    <t>Coyaima</t>
  </si>
  <si>
    <t>73217</t>
  </si>
  <si>
    <t>Cunday</t>
  </si>
  <si>
    <t>73226</t>
  </si>
  <si>
    <t>Dolores</t>
  </si>
  <si>
    <t>73236</t>
  </si>
  <si>
    <t>Espinal</t>
  </si>
  <si>
    <t>73268</t>
  </si>
  <si>
    <t>Falan</t>
  </si>
  <si>
    <t>73270</t>
  </si>
  <si>
    <t>Flandes</t>
  </si>
  <si>
    <t>73275</t>
  </si>
  <si>
    <t>Fresno</t>
  </si>
  <si>
    <t>73283</t>
  </si>
  <si>
    <t>Guamo</t>
  </si>
  <si>
    <t>73319</t>
  </si>
  <si>
    <t>Herveo</t>
  </si>
  <si>
    <t>73347</t>
  </si>
  <si>
    <t>Honda</t>
  </si>
  <si>
    <t>73349</t>
  </si>
  <si>
    <t>Ibagué</t>
  </si>
  <si>
    <t>73001</t>
  </si>
  <si>
    <t>Icononzo</t>
  </si>
  <si>
    <t>73352</t>
  </si>
  <si>
    <t>Lérida</t>
  </si>
  <si>
    <t>73408</t>
  </si>
  <si>
    <t>Líbano</t>
  </si>
  <si>
    <t>73411</t>
  </si>
  <si>
    <t>Melgar</t>
  </si>
  <si>
    <t>73449</t>
  </si>
  <si>
    <t>Murillo</t>
  </si>
  <si>
    <t>73461</t>
  </si>
  <si>
    <t>Natagaima</t>
  </si>
  <si>
    <t>73483</t>
  </si>
  <si>
    <t>Ortega</t>
  </si>
  <si>
    <t>73504</t>
  </si>
  <si>
    <t>Palocabildo</t>
  </si>
  <si>
    <t>73520</t>
  </si>
  <si>
    <t>Piedras</t>
  </si>
  <si>
    <t>73547</t>
  </si>
  <si>
    <t>Planadas</t>
  </si>
  <si>
    <t>73555</t>
  </si>
  <si>
    <t>Prado</t>
  </si>
  <si>
    <t>73563</t>
  </si>
  <si>
    <t>Purificación</t>
  </si>
  <si>
    <t>73585</t>
  </si>
  <si>
    <t>Rioblanco</t>
  </si>
  <si>
    <t>73616</t>
  </si>
  <si>
    <t>Roncesvalles</t>
  </si>
  <si>
    <t>73622</t>
  </si>
  <si>
    <t>Rovira</t>
  </si>
  <si>
    <t>73624</t>
  </si>
  <si>
    <t>Saldaña</t>
  </si>
  <si>
    <t>73671</t>
  </si>
  <si>
    <t>San Antonio</t>
  </si>
  <si>
    <t>73675</t>
  </si>
  <si>
    <t>73678</t>
  </si>
  <si>
    <t>San Sebastián De Mariquita</t>
  </si>
  <si>
    <t>73443</t>
  </si>
  <si>
    <t>Santa Isabel</t>
  </si>
  <si>
    <t>73686</t>
  </si>
  <si>
    <t>73770</t>
  </si>
  <si>
    <t>Valle De San Juan</t>
  </si>
  <si>
    <t>73854</t>
  </si>
  <si>
    <t>Venadillo</t>
  </si>
  <si>
    <t>73861</t>
  </si>
  <si>
    <t>Villahermosa</t>
  </si>
  <si>
    <t>73870</t>
  </si>
  <si>
    <t>Villarrica</t>
  </si>
  <si>
    <t>73873</t>
  </si>
  <si>
    <t>Alcalá</t>
  </si>
  <si>
    <t>76020</t>
  </si>
  <si>
    <t>Andalucía</t>
  </si>
  <si>
    <t>76036</t>
  </si>
  <si>
    <t>Ansermanuevo</t>
  </si>
  <si>
    <t>76041</t>
  </si>
  <si>
    <t>76054</t>
  </si>
  <si>
    <t>76100</t>
  </si>
  <si>
    <t>Buenaventura</t>
  </si>
  <si>
    <t>76109</t>
  </si>
  <si>
    <t>Bugalagrande</t>
  </si>
  <si>
    <t>76113</t>
  </si>
  <si>
    <t>Caicedonia</t>
  </si>
  <si>
    <t>76122</t>
  </si>
  <si>
    <t>Cali</t>
  </si>
  <si>
    <t>76001</t>
  </si>
  <si>
    <t>Calima</t>
  </si>
  <si>
    <t>76126</t>
  </si>
  <si>
    <t>76130</t>
  </si>
  <si>
    <t>Cartago</t>
  </si>
  <si>
    <t>76147</t>
  </si>
  <si>
    <t>Dagua</t>
  </si>
  <si>
    <t>76233</t>
  </si>
  <si>
    <t>El Águila</t>
  </si>
  <si>
    <t>76243</t>
  </si>
  <si>
    <t>El Cairo</t>
  </si>
  <si>
    <t>76246</t>
  </si>
  <si>
    <t>El Cerrito</t>
  </si>
  <si>
    <t>76248</t>
  </si>
  <si>
    <t>El Dovio</t>
  </si>
  <si>
    <t>76250</t>
  </si>
  <si>
    <t>Florida</t>
  </si>
  <si>
    <t>76275</t>
  </si>
  <si>
    <t>Ginebra</t>
  </si>
  <si>
    <t>76306</t>
  </si>
  <si>
    <t>Guacarí</t>
  </si>
  <si>
    <t>76318</t>
  </si>
  <si>
    <t>Guadalajara De Buga</t>
  </si>
  <si>
    <t>76111</t>
  </si>
  <si>
    <t>Jamundí</t>
  </si>
  <si>
    <t>76364</t>
  </si>
  <si>
    <t>La Cumbre</t>
  </si>
  <si>
    <t>76377</t>
  </si>
  <si>
    <t>76400</t>
  </si>
  <si>
    <t>76403</t>
  </si>
  <si>
    <t>Obando</t>
  </si>
  <si>
    <t>76497</t>
  </si>
  <si>
    <t>Palmira</t>
  </si>
  <si>
    <t>76520</t>
  </si>
  <si>
    <t>Pradera</t>
  </si>
  <si>
    <t>76563</t>
  </si>
  <si>
    <t>76606</t>
  </si>
  <si>
    <t>Riofrío</t>
  </si>
  <si>
    <t>76616</t>
  </si>
  <si>
    <t>Roldanillo</t>
  </si>
  <si>
    <t>76622</t>
  </si>
  <si>
    <t>76670</t>
  </si>
  <si>
    <t>Sevilla</t>
  </si>
  <si>
    <t>76736</t>
  </si>
  <si>
    <t>Toro</t>
  </si>
  <si>
    <t>76823</t>
  </si>
  <si>
    <t>Trujillo</t>
  </si>
  <si>
    <t>76828</t>
  </si>
  <si>
    <t>Tuluá</t>
  </si>
  <si>
    <t>76834</t>
  </si>
  <si>
    <t>Ulloa</t>
  </si>
  <si>
    <t>76845</t>
  </si>
  <si>
    <t>Versalles</t>
  </si>
  <si>
    <t>76863</t>
  </si>
  <si>
    <t>Vijes</t>
  </si>
  <si>
    <t>76869</t>
  </si>
  <si>
    <t>Yotoco</t>
  </si>
  <si>
    <t>76890</t>
  </si>
  <si>
    <t>Yumbo</t>
  </si>
  <si>
    <t>76892</t>
  </si>
  <si>
    <t>Zarzal</t>
  </si>
  <si>
    <t>76895</t>
  </si>
  <si>
    <t>Carurú</t>
  </si>
  <si>
    <t>97161</t>
  </si>
  <si>
    <t>Mitú</t>
  </si>
  <si>
    <t>97001</t>
  </si>
  <si>
    <t>Pacoa</t>
  </si>
  <si>
    <t>97511</t>
  </si>
  <si>
    <t>Papunaua</t>
  </si>
  <si>
    <t>97777</t>
  </si>
  <si>
    <t>Taraira</t>
  </si>
  <si>
    <t>97666</t>
  </si>
  <si>
    <t>Yavaraté</t>
  </si>
  <si>
    <t>97889</t>
  </si>
  <si>
    <t>Cumaribo</t>
  </si>
  <si>
    <t>99773</t>
  </si>
  <si>
    <t>La Primavera</t>
  </si>
  <si>
    <t>99524</t>
  </si>
  <si>
    <t>Puerto Carreño</t>
  </si>
  <si>
    <t>99001</t>
  </si>
  <si>
    <t>Santa Rosalía</t>
  </si>
  <si>
    <t>99624</t>
  </si>
  <si>
    <t>I Cuatrimestre</t>
  </si>
  <si>
    <t>II Cuatrimestre</t>
  </si>
  <si>
    <t>III Cuatrimestre</t>
  </si>
  <si>
    <t>Oficina Asesora de Planeación e Innovación Institucional</t>
  </si>
  <si>
    <t>Maritza Alejandra Aguirre Fuentes</t>
  </si>
  <si>
    <t xml:space="preserve">Se realizó la publicación del PEI y PAI sometiendolos a consulta ciudadana del 6 al 20 de enero de 2023, en el siguiente enlace: https://minciencias.gov.co/sala_de_prensa/plan-estrategico-sectorial-e-institucional-y-plan-accion-institucional </t>
  </si>
  <si>
    <t>Se somente a consulta ciudadana la matríz de riesgos de corrupción del ministerio del 23 de enero al 6 de febrero de 2023,en el siguiente enlace: https://minciencias.gov.co/sala_de_prensa/mapa-riesgos-corrupcion-2023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</si>
</sst>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[$-C0A]d\-mmm\-yy;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rgb="FF0000FF"/>
      <name val="Arial"/>
      <family val="2"/>
    </font>
    <font>
      <b/>
      <sz val="11"/>
      <color theme="1"/>
      <name val="Arial"/>
      <family val="2"/>
    </font>
    <font>
      <sz val="20"/>
      <color theme="0"/>
      <name val="Arial"/>
      <family val="2"/>
    </font>
    <font>
      <b/>
      <sz val="18"/>
      <color theme="1"/>
      <name val="Arial"/>
      <family val="2"/>
    </font>
    <font>
      <b/>
      <sz val="18"/>
      <color rgb="FF0070C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70C0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A7EFF"/>
        <bgColor indexed="64"/>
      </patternFill>
    </fill>
    <fill>
      <patternFill patternType="solid">
        <fgColor rgb="FF81ABFF"/>
        <bgColor indexed="64"/>
      </patternFill>
    </fill>
    <fill>
      <patternFill patternType="solid">
        <fgColor rgb="FF33A584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9B9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0" fontId="44" fillId="0" borderId="0"/>
    <xf numFmtId="0" fontId="1" fillId="0" borderId="0"/>
  </cellStyleXfs>
  <cellXfs count="282">
    <xf numFmtId="0" fontId="0" fillId="0" borderId="0" xfId="0"/>
    <xf numFmtId="0" fontId="4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5" fillId="2" borderId="0" xfId="0" applyFont="1" applyFill="1"/>
    <xf numFmtId="0" fontId="15" fillId="3" borderId="0" xfId="0" applyFont="1" applyFill="1"/>
    <xf numFmtId="0" fontId="19" fillId="2" borderId="2" xfId="71" applyFont="1" applyFill="1" applyBorder="1" applyAlignment="1">
      <alignment horizontal="center" vertical="center" wrapText="1"/>
    </xf>
    <xf numFmtId="0" fontId="22" fillId="2" borderId="0" xfId="0" applyFont="1" applyFill="1"/>
    <xf numFmtId="0" fontId="22" fillId="3" borderId="0" xfId="0" applyFont="1" applyFill="1"/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8" fillId="2" borderId="2" xfId="72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23" fillId="2" borderId="2" xfId="72" applyFont="1" applyFill="1" applyBorder="1" applyAlignment="1">
      <alignment horizontal="justify" vertical="center" wrapText="1"/>
    </xf>
    <xf numFmtId="0" fontId="16" fillId="2" borderId="2" xfId="72" applyFont="1" applyFill="1" applyBorder="1" applyAlignment="1">
      <alignment horizontal="justify" vertical="center"/>
    </xf>
    <xf numFmtId="0" fontId="7" fillId="4" borderId="2" xfId="0" applyFont="1" applyFill="1" applyBorder="1" applyAlignment="1">
      <alignment horizontal="center" vertical="center" wrapText="1"/>
    </xf>
    <xf numFmtId="0" fontId="18" fillId="2" borderId="2" xfId="71" applyFont="1" applyFill="1" applyBorder="1" applyAlignment="1">
      <alignment horizontal="justify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wrapText="1"/>
    </xf>
    <xf numFmtId="0" fontId="16" fillId="2" borderId="2" xfId="71" applyFont="1" applyFill="1" applyBorder="1" applyAlignment="1">
      <alignment horizontal="left" vertical="center" wrapText="1"/>
    </xf>
    <xf numFmtId="0" fontId="16" fillId="2" borderId="2" xfId="71" applyFont="1" applyFill="1" applyBorder="1" applyAlignment="1">
      <alignment horizontal="left" vertical="center"/>
    </xf>
    <xf numFmtId="0" fontId="21" fillId="2" borderId="2" xfId="71" applyFont="1" applyFill="1" applyBorder="1" applyAlignment="1">
      <alignment horizontal="center" vertical="center" wrapText="1"/>
    </xf>
    <xf numFmtId="0" fontId="21" fillId="2" borderId="8" xfId="71" applyFont="1" applyFill="1" applyBorder="1" applyAlignment="1">
      <alignment horizontal="center" vertical="center" wrapText="1"/>
    </xf>
    <xf numFmtId="0" fontId="21" fillId="2" borderId="2" xfId="72" applyFont="1" applyFill="1" applyBorder="1" applyAlignment="1">
      <alignment horizontal="center" vertical="center" wrapText="1"/>
    </xf>
    <xf numFmtId="0" fontId="11" fillId="2" borderId="2" xfId="71" applyFont="1" applyFill="1" applyBorder="1" applyAlignment="1">
      <alignment horizontal="center" vertical="center" wrapText="1"/>
    </xf>
    <xf numFmtId="0" fontId="18" fillId="2" borderId="2" xfId="71" applyFont="1" applyFill="1" applyBorder="1" applyAlignment="1">
      <alignment horizontal="left" vertical="center" wrapText="1"/>
    </xf>
    <xf numFmtId="0" fontId="18" fillId="2" borderId="2" xfId="71" applyFont="1" applyFill="1" applyBorder="1" applyAlignment="1">
      <alignment horizontal="left" vertical="center"/>
    </xf>
    <xf numFmtId="0" fontId="14" fillId="5" borderId="10" xfId="7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textRotation="90"/>
    </xf>
    <xf numFmtId="0" fontId="9" fillId="2" borderId="0" xfId="71" applyFont="1" applyFill="1" applyAlignment="1">
      <alignment vertical="center"/>
    </xf>
    <xf numFmtId="0" fontId="9" fillId="2" borderId="0" xfId="71" applyFont="1" applyFill="1" applyAlignment="1">
      <alignment horizontal="center" vertical="center" wrapText="1"/>
    </xf>
    <xf numFmtId="9" fontId="9" fillId="2" borderId="0" xfId="73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textRotation="90"/>
    </xf>
    <xf numFmtId="0" fontId="21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0" borderId="31" xfId="0" applyFont="1" applyBorder="1"/>
    <xf numFmtId="0" fontId="15" fillId="0" borderId="32" xfId="0" applyFont="1" applyBorder="1" applyAlignment="1">
      <alignment vertical="center" wrapText="1"/>
    </xf>
    <xf numFmtId="0" fontId="19" fillId="0" borderId="0" xfId="0" applyFont="1"/>
    <xf numFmtId="0" fontId="9" fillId="4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15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0" fontId="24" fillId="4" borderId="26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14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29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/>
    </xf>
    <xf numFmtId="0" fontId="19" fillId="0" borderId="2" xfId="0" applyFont="1" applyBorder="1" applyAlignment="1">
      <alignment horizontal="justify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9" fontId="7" fillId="2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18" fillId="2" borderId="2" xfId="72" applyFont="1" applyFill="1" applyBorder="1" applyAlignment="1">
      <alignment horizontal="justify"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2" xfId="71" applyFont="1" applyFill="1" applyBorder="1" applyAlignment="1">
      <alignment horizontal="justify" vertical="center" wrapText="1"/>
    </xf>
    <xf numFmtId="0" fontId="16" fillId="2" borderId="2" xfId="71" applyFont="1" applyFill="1" applyBorder="1" applyAlignment="1">
      <alignment horizontal="justify" vertical="center"/>
    </xf>
    <xf numFmtId="0" fontId="18" fillId="2" borderId="2" xfId="71" applyFont="1" applyFill="1" applyBorder="1" applyAlignment="1">
      <alignment horizontal="justify" vertical="center" wrapText="1"/>
    </xf>
    <xf numFmtId="0" fontId="14" fillId="2" borderId="0" xfId="71" applyFont="1" applyFill="1" applyAlignment="1">
      <alignment horizontal="center" vertical="center"/>
    </xf>
    <xf numFmtId="0" fontId="9" fillId="2" borderId="0" xfId="71" applyFont="1" applyFill="1" applyAlignment="1">
      <alignment horizontal="center" vertical="center"/>
    </xf>
    <xf numFmtId="9" fontId="14" fillId="2" borderId="0" xfId="73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9" fontId="19" fillId="0" borderId="2" xfId="75" applyFont="1" applyBorder="1" applyAlignment="1">
      <alignment horizontal="center" vertical="center" wrapText="1"/>
    </xf>
    <xf numFmtId="9" fontId="33" fillId="0" borderId="2" xfId="75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4" xfId="0" applyFont="1" applyBorder="1"/>
    <xf numFmtId="0" fontId="34" fillId="0" borderId="5" xfId="0" applyFont="1" applyBorder="1"/>
    <xf numFmtId="0" fontId="35" fillId="0" borderId="28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34" fillId="0" borderId="1" xfId="0" applyFont="1" applyBorder="1"/>
    <xf numFmtId="0" fontId="38" fillId="0" borderId="11" xfId="0" applyFont="1" applyBorder="1" applyAlignment="1">
      <alignment vertical="center" wrapText="1"/>
    </xf>
    <xf numFmtId="0" fontId="34" fillId="0" borderId="6" xfId="0" applyFont="1" applyBorder="1"/>
    <xf numFmtId="0" fontId="34" fillId="0" borderId="7" xfId="0" applyFont="1" applyBorder="1"/>
    <xf numFmtId="0" fontId="38" fillId="0" borderId="29" xfId="0" applyFont="1" applyBorder="1" applyAlignment="1">
      <alignment vertical="center" wrapText="1"/>
    </xf>
    <xf numFmtId="0" fontId="34" fillId="2" borderId="0" xfId="0" applyFont="1" applyFill="1"/>
    <xf numFmtId="0" fontId="39" fillId="2" borderId="0" xfId="0" applyFont="1" applyFill="1" applyAlignment="1">
      <alignment vertical="center"/>
    </xf>
    <xf numFmtId="166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/>
    <xf numFmtId="0" fontId="43" fillId="12" borderId="42" xfId="76" quotePrefix="1" applyFont="1" applyFill="1" applyBorder="1" applyAlignment="1">
      <alignment horizontal="center" vertical="center" wrapText="1"/>
    </xf>
    <xf numFmtId="0" fontId="44" fillId="0" borderId="0" xfId="77"/>
    <xf numFmtId="0" fontId="43" fillId="13" borderId="42" xfId="76" quotePrefix="1" applyFont="1" applyFill="1" applyBorder="1" applyAlignment="1">
      <alignment horizontal="center" vertical="center" wrapText="1"/>
    </xf>
    <xf numFmtId="0" fontId="44" fillId="0" borderId="0" xfId="77" applyAlignment="1">
      <alignment horizontal="left"/>
    </xf>
    <xf numFmtId="0" fontId="43" fillId="12" borderId="0" xfId="76" quotePrefix="1" applyFont="1" applyFill="1" applyAlignment="1">
      <alignment horizontal="center" vertical="center" wrapText="1"/>
    </xf>
    <xf numFmtId="0" fontId="43" fillId="14" borderId="3" xfId="76" quotePrefix="1" applyFont="1" applyFill="1" applyBorder="1" applyAlignment="1">
      <alignment horizontal="center" vertical="center" wrapText="1"/>
    </xf>
    <xf numFmtId="0" fontId="1" fillId="0" borderId="0" xfId="71"/>
    <xf numFmtId="0" fontId="1" fillId="0" borderId="0" xfId="71" applyAlignment="1">
      <alignment horizontal="left"/>
    </xf>
    <xf numFmtId="0" fontId="1" fillId="0" borderId="0" xfId="78"/>
    <xf numFmtId="49" fontId="45" fillId="0" borderId="0" xfId="77" applyNumberFormat="1" applyFont="1"/>
    <xf numFmtId="49" fontId="45" fillId="0" borderId="0" xfId="77" applyNumberFormat="1" applyFont="1" applyAlignment="1">
      <alignment horizontal="center" vertical="center"/>
    </xf>
    <xf numFmtId="0" fontId="46" fillId="10" borderId="0" xfId="71" applyFont="1" applyFill="1"/>
    <xf numFmtId="0" fontId="15" fillId="0" borderId="0" xfId="71" applyFont="1" applyAlignment="1">
      <alignment vertical="center"/>
    </xf>
    <xf numFmtId="0" fontId="47" fillId="0" borderId="0" xfId="77" applyFont="1"/>
    <xf numFmtId="0" fontId="47" fillId="0" borderId="0" xfId="78" applyFont="1"/>
    <xf numFmtId="0" fontId="48" fillId="0" borderId="0" xfId="77" applyFont="1"/>
    <xf numFmtId="0" fontId="41" fillId="0" borderId="0" xfId="77" applyFont="1"/>
    <xf numFmtId="0" fontId="44" fillId="0" borderId="0" xfId="77" applyAlignment="1">
      <alignment horizontal="center" vertical="center"/>
    </xf>
    <xf numFmtId="0" fontId="46" fillId="0" borderId="0" xfId="78" applyFont="1" applyAlignment="1">
      <alignment vertical="center"/>
    </xf>
    <xf numFmtId="0" fontId="46" fillId="0" borderId="0" xfId="71" applyFont="1" applyAlignment="1">
      <alignment vertical="center"/>
    </xf>
    <xf numFmtId="0" fontId="46" fillId="0" borderId="0" xfId="77" applyFont="1" applyAlignment="1">
      <alignment vertical="center"/>
    </xf>
    <xf numFmtId="0" fontId="44" fillId="0" borderId="0" xfId="77" applyAlignment="1">
      <alignment wrapText="1"/>
    </xf>
    <xf numFmtId="0" fontId="52" fillId="2" borderId="2" xfId="0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10" borderId="2" xfId="0" applyFont="1" applyFill="1" applyBorder="1" applyAlignment="1">
      <alignment horizontal="center" vertical="center" wrapText="1"/>
    </xf>
    <xf numFmtId="14" fontId="42" fillId="0" borderId="2" xfId="0" applyNumberFormat="1" applyFont="1" applyBorder="1" applyAlignment="1">
      <alignment horizontal="justify" vertical="center" wrapText="1"/>
    </xf>
    <xf numFmtId="10" fontId="42" fillId="0" borderId="2" xfId="0" applyNumberFormat="1" applyFont="1" applyBorder="1" applyAlignment="1">
      <alignment horizontal="justify" vertical="center" wrapText="1"/>
    </xf>
    <xf numFmtId="0" fontId="42" fillId="0" borderId="2" xfId="0" applyFont="1" applyBorder="1" applyAlignment="1">
      <alignment horizontal="justify" vertical="center" wrapText="1"/>
    </xf>
    <xf numFmtId="0" fontId="42" fillId="0" borderId="2" xfId="0" applyFont="1" applyBorder="1"/>
    <xf numFmtId="0" fontId="42" fillId="0" borderId="0" xfId="0" applyFont="1"/>
    <xf numFmtId="0" fontId="40" fillId="8" borderId="2" xfId="76" quotePrefix="1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40" fillId="8" borderId="2" xfId="76" quotePrefix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6" fillId="11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wrapText="1"/>
    </xf>
    <xf numFmtId="0" fontId="37" fillId="2" borderId="21" xfId="0" applyFont="1" applyFill="1" applyBorder="1" applyAlignment="1">
      <alignment horizontal="center" wrapText="1"/>
    </xf>
    <xf numFmtId="0" fontId="37" fillId="11" borderId="22" xfId="0" applyFont="1" applyFill="1" applyBorder="1" applyAlignment="1">
      <alignment horizontal="right" vertical="center"/>
    </xf>
    <xf numFmtId="0" fontId="37" fillId="11" borderId="23" xfId="0" applyFont="1" applyFill="1" applyBorder="1" applyAlignment="1">
      <alignment horizontal="right" vertical="center"/>
    </xf>
    <xf numFmtId="0" fontId="34" fillId="2" borderId="23" xfId="0" applyFont="1" applyFill="1" applyBorder="1" applyAlignment="1">
      <alignment horizontal="center" wrapText="1"/>
    </xf>
    <xf numFmtId="0" fontId="34" fillId="2" borderId="24" xfId="0" applyFont="1" applyFill="1" applyBorder="1" applyAlignment="1">
      <alignment horizontal="center" wrapText="1"/>
    </xf>
    <xf numFmtId="166" fontId="37" fillId="11" borderId="25" xfId="0" applyNumberFormat="1" applyFont="1" applyFill="1" applyBorder="1" applyAlignment="1">
      <alignment horizontal="left" vertical="center"/>
    </xf>
    <xf numFmtId="166" fontId="37" fillId="11" borderId="26" xfId="0" applyNumberFormat="1" applyFont="1" applyFill="1" applyBorder="1" applyAlignment="1">
      <alignment horizontal="left" vertical="center"/>
    </xf>
    <xf numFmtId="166" fontId="37" fillId="11" borderId="27" xfId="0" applyNumberFormat="1" applyFont="1" applyFill="1" applyBorder="1" applyAlignment="1">
      <alignment horizontal="left" vertical="center"/>
    </xf>
    <xf numFmtId="166" fontId="37" fillId="11" borderId="2" xfId="0" applyNumberFormat="1" applyFont="1" applyFill="1" applyBorder="1" applyAlignment="1">
      <alignment horizontal="center" vertical="center" wrapText="1"/>
    </xf>
    <xf numFmtId="166" fontId="37" fillId="11" borderId="2" xfId="0" applyNumberFormat="1" applyFont="1" applyFill="1" applyBorder="1" applyAlignment="1">
      <alignment horizontal="center" vertical="center"/>
    </xf>
    <xf numFmtId="9" fontId="51" fillId="2" borderId="2" xfId="0" applyNumberFormat="1" applyFont="1" applyFill="1" applyBorder="1" applyAlignment="1">
      <alignment horizontal="center"/>
    </xf>
    <xf numFmtId="10" fontId="51" fillId="2" borderId="2" xfId="0" applyNumberFormat="1" applyFont="1" applyFill="1" applyBorder="1" applyAlignment="1">
      <alignment horizontal="center"/>
    </xf>
    <xf numFmtId="0" fontId="51" fillId="2" borderId="2" xfId="0" applyFont="1" applyFill="1" applyBorder="1" applyAlignment="1">
      <alignment horizontal="center"/>
    </xf>
    <xf numFmtId="0" fontId="1" fillId="0" borderId="0" xfId="71" applyAlignment="1">
      <alignment horizontal="center" vertical="center"/>
    </xf>
    <xf numFmtId="0" fontId="44" fillId="0" borderId="0" xfId="77" applyAlignment="1">
      <alignment horizontal="left" vertical="center" wrapText="1"/>
    </xf>
    <xf numFmtId="0" fontId="44" fillId="0" borderId="0" xfId="77" applyAlignment="1">
      <alignment horizontal="center" vertical="center"/>
    </xf>
    <xf numFmtId="0" fontId="44" fillId="0" borderId="0" xfId="77" applyAlignment="1">
      <alignment horizontal="left" vertical="center"/>
    </xf>
    <xf numFmtId="0" fontId="14" fillId="8" borderId="2" xfId="0" applyFont="1" applyFill="1" applyBorder="1" applyAlignment="1">
      <alignment horizontal="center" vertical="center" textRotation="90"/>
    </xf>
    <xf numFmtId="0" fontId="7" fillId="4" borderId="8" xfId="72" applyFont="1" applyFill="1" applyBorder="1" applyAlignment="1">
      <alignment horizontal="center" vertical="center" wrapText="1"/>
    </xf>
    <xf numFmtId="0" fontId="7" fillId="4" borderId="10" xfId="72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7" fillId="4" borderId="2" xfId="72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4" borderId="2" xfId="72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14" fillId="8" borderId="2" xfId="71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wrapText="1"/>
    </xf>
    <xf numFmtId="0" fontId="31" fillId="2" borderId="26" xfId="0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textRotation="90"/>
    </xf>
    <xf numFmtId="0" fontId="12" fillId="8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/>
    </xf>
    <xf numFmtId="0" fontId="7" fillId="4" borderId="2" xfId="7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14" fillId="8" borderId="2" xfId="72" applyFont="1" applyFill="1" applyBorder="1" applyAlignment="1">
      <alignment horizontal="center" vertical="center"/>
    </xf>
    <xf numFmtId="0" fontId="12" fillId="8" borderId="2" xfId="72" applyFont="1" applyFill="1" applyBorder="1" applyAlignment="1">
      <alignment horizontal="center" vertical="center" wrapText="1"/>
    </xf>
    <xf numFmtId="0" fontId="14" fillId="8" borderId="8" xfId="72" applyFont="1" applyFill="1" applyBorder="1" applyAlignment="1">
      <alignment horizontal="center" vertical="center" wrapText="1"/>
    </xf>
    <xf numFmtId="0" fontId="14" fillId="8" borderId="10" xfId="72" applyFont="1" applyFill="1" applyBorder="1" applyAlignment="1">
      <alignment horizontal="center" vertical="center" wrapText="1"/>
    </xf>
    <xf numFmtId="0" fontId="9" fillId="7" borderId="2" xfId="71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 textRotation="90" wrapText="1"/>
    </xf>
    <xf numFmtId="0" fontId="14" fillId="8" borderId="9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textRotation="90"/>
    </xf>
    <xf numFmtId="0" fontId="14" fillId="8" borderId="9" xfId="0" applyFont="1" applyFill="1" applyBorder="1" applyAlignment="1">
      <alignment horizontal="center" vertical="center" textRotation="90"/>
    </xf>
    <xf numFmtId="0" fontId="14" fillId="8" borderId="10" xfId="0" applyFont="1" applyFill="1" applyBorder="1" applyAlignment="1">
      <alignment horizontal="center" vertical="center" textRotation="90"/>
    </xf>
    <xf numFmtId="0" fontId="21" fillId="2" borderId="8" xfId="71" applyFont="1" applyFill="1" applyBorder="1" applyAlignment="1">
      <alignment horizontal="center" vertical="center" wrapText="1"/>
    </xf>
    <xf numFmtId="0" fontId="21" fillId="2" borderId="9" xfId="71" applyFont="1" applyFill="1" applyBorder="1" applyAlignment="1">
      <alignment horizontal="center" vertical="center" wrapText="1"/>
    </xf>
    <xf numFmtId="0" fontId="21" fillId="2" borderId="10" xfId="71" applyFont="1" applyFill="1" applyBorder="1" applyAlignment="1">
      <alignment horizontal="center" vertical="center" wrapText="1"/>
    </xf>
    <xf numFmtId="0" fontId="21" fillId="2" borderId="2" xfId="7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64" fontId="11" fillId="4" borderId="25" xfId="70" applyFont="1" applyFill="1" applyBorder="1" applyAlignment="1">
      <alignment horizontal="center" vertical="center"/>
    </xf>
    <xf numFmtId="164" fontId="11" fillId="4" borderId="27" xfId="70" applyFont="1" applyFill="1" applyBorder="1" applyAlignment="1">
      <alignment horizontal="center" vertical="center"/>
    </xf>
    <xf numFmtId="0" fontId="9" fillId="0" borderId="2" xfId="71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textRotation="90"/>
    </xf>
    <xf numFmtId="0" fontId="25" fillId="2" borderId="11" xfId="0" applyFont="1" applyFill="1" applyBorder="1" applyAlignment="1">
      <alignment horizontal="center" textRotation="90"/>
    </xf>
    <xf numFmtId="0" fontId="24" fillId="4" borderId="10" xfId="71" applyFont="1" applyFill="1" applyBorder="1" applyAlignment="1">
      <alignment horizontal="center" vertical="center" wrapText="1"/>
    </xf>
    <xf numFmtId="0" fontId="24" fillId="4" borderId="2" xfId="71" applyFont="1" applyFill="1" applyBorder="1" applyAlignment="1">
      <alignment horizontal="center" vertical="center" wrapText="1"/>
    </xf>
    <xf numFmtId="9" fontId="14" fillId="5" borderId="2" xfId="73" applyFont="1" applyFill="1" applyBorder="1" applyAlignment="1">
      <alignment horizontal="center" vertical="center"/>
    </xf>
    <xf numFmtId="0" fontId="32" fillId="4" borderId="25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justify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/>
    </xf>
    <xf numFmtId="0" fontId="19" fillId="2" borderId="2" xfId="0" applyFont="1" applyFill="1" applyBorder="1" applyAlignment="1">
      <alignment horizontal="justify" vertical="center"/>
    </xf>
    <xf numFmtId="0" fontId="19" fillId="2" borderId="16" xfId="0" applyFont="1" applyFill="1" applyBorder="1" applyAlignment="1">
      <alignment horizontal="justify" vertical="center"/>
    </xf>
    <xf numFmtId="0" fontId="19" fillId="0" borderId="2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9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justify" vertical="center" wrapText="1"/>
    </xf>
    <xf numFmtId="0" fontId="4" fillId="2" borderId="38" xfId="0" applyFont="1" applyFill="1" applyBorder="1" applyAlignment="1">
      <alignment horizontal="justify" vertical="center" wrapText="1"/>
    </xf>
    <xf numFmtId="0" fontId="4" fillId="2" borderId="32" xfId="0" applyFont="1" applyFill="1" applyBorder="1" applyAlignment="1">
      <alignment horizontal="justify" vertical="center" wrapText="1"/>
    </xf>
  </cellXfs>
  <cellStyles count="79">
    <cellStyle name="Excel Built-in Normal" xfId="74" xr:uid="{00000000-0005-0000-0000-000000000000}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2 2 2" xfId="35" xr:uid="{00000000-0005-0000-0000-000005000000}"/>
    <cellStyle name="Millares 2 2 2 3" xfId="63" xr:uid="{00000000-0005-0000-0000-000006000000}"/>
    <cellStyle name="Millares 2 2 3" xfId="25" xr:uid="{00000000-0005-0000-0000-000007000000}"/>
    <cellStyle name="Millares 2 2 4" xfId="53" xr:uid="{00000000-0005-0000-0000-000008000000}"/>
    <cellStyle name="Millares 2 3" xfId="13" xr:uid="{00000000-0005-0000-0000-000009000000}"/>
    <cellStyle name="Millares 2 3 2" xfId="34" xr:uid="{00000000-0005-0000-0000-00000A000000}"/>
    <cellStyle name="Millares 2 3 3" xfId="62" xr:uid="{00000000-0005-0000-0000-00000B000000}"/>
    <cellStyle name="Millares 2 4" xfId="24" xr:uid="{00000000-0005-0000-0000-00000C000000}"/>
    <cellStyle name="Millares 2 5" xfId="52" xr:uid="{00000000-0005-0000-0000-00000D000000}"/>
    <cellStyle name="Moneda [0]" xfId="70" builtinId="7"/>
    <cellStyle name="Moneda [0] 2" xfId="2" xr:uid="{00000000-0005-0000-0000-00000F000000}"/>
    <cellStyle name="Moneda [0] 2 2" xfId="7" xr:uid="{00000000-0005-0000-0000-000010000000}"/>
    <cellStyle name="Moneda [0] 2 2 2" xfId="17" xr:uid="{00000000-0005-0000-0000-000011000000}"/>
    <cellStyle name="Moneda [0] 2 2 2 2" xfId="38" xr:uid="{00000000-0005-0000-0000-000012000000}"/>
    <cellStyle name="Moneda [0] 2 2 2 3" xfId="66" xr:uid="{00000000-0005-0000-0000-000013000000}"/>
    <cellStyle name="Moneda [0] 2 2 3" xfId="28" xr:uid="{00000000-0005-0000-0000-000014000000}"/>
    <cellStyle name="Moneda [0] 2 2 4" xfId="56" xr:uid="{00000000-0005-0000-0000-000015000000}"/>
    <cellStyle name="Moneda [0] 2 3" xfId="12" xr:uid="{00000000-0005-0000-0000-000016000000}"/>
    <cellStyle name="Moneda [0] 2 3 2" xfId="33" xr:uid="{00000000-0005-0000-0000-000017000000}"/>
    <cellStyle name="Moneda [0] 2 3 3" xfId="61" xr:uid="{00000000-0005-0000-0000-000018000000}"/>
    <cellStyle name="Moneda [0] 2 4" xfId="23" xr:uid="{00000000-0005-0000-0000-000019000000}"/>
    <cellStyle name="Moneda [0] 2 5" xfId="51" xr:uid="{00000000-0005-0000-0000-00001A000000}"/>
    <cellStyle name="Moneda [0] 3" xfId="6" xr:uid="{00000000-0005-0000-0000-00001B000000}"/>
    <cellStyle name="Moneda [0] 3 2" xfId="16" xr:uid="{00000000-0005-0000-0000-00001C000000}"/>
    <cellStyle name="Moneda [0] 3 2 2" xfId="37" xr:uid="{00000000-0005-0000-0000-00001D000000}"/>
    <cellStyle name="Moneda [0] 3 2 3" xfId="65" xr:uid="{00000000-0005-0000-0000-00001E000000}"/>
    <cellStyle name="Moneda [0] 3 3" xfId="27" xr:uid="{00000000-0005-0000-0000-00001F000000}"/>
    <cellStyle name="Moneda [0] 3 4" xfId="55" xr:uid="{00000000-0005-0000-0000-000020000000}"/>
    <cellStyle name="Moneda [0] 4" xfId="10" xr:uid="{00000000-0005-0000-0000-000021000000}"/>
    <cellStyle name="Moneda [0] 4 2" xfId="31" xr:uid="{00000000-0005-0000-0000-000022000000}"/>
    <cellStyle name="Moneda [0] 4 3" xfId="59" xr:uid="{00000000-0005-0000-0000-000023000000}"/>
    <cellStyle name="Moneda [0] 5" xfId="21" xr:uid="{00000000-0005-0000-0000-000024000000}"/>
    <cellStyle name="Moneda [0] 6" xfId="49" xr:uid="{00000000-0005-0000-0000-000025000000}"/>
    <cellStyle name="Moneda 10" xfId="44" xr:uid="{00000000-0005-0000-0000-000026000000}"/>
    <cellStyle name="Moneda 11" xfId="45" xr:uid="{00000000-0005-0000-0000-000027000000}"/>
    <cellStyle name="Moneda 12" xfId="46" xr:uid="{00000000-0005-0000-0000-000028000000}"/>
    <cellStyle name="Moneda 13" xfId="48" xr:uid="{00000000-0005-0000-0000-000029000000}"/>
    <cellStyle name="Moneda 14" xfId="47" xr:uid="{00000000-0005-0000-0000-00002A000000}"/>
    <cellStyle name="Moneda 15" xfId="69" xr:uid="{00000000-0005-0000-0000-00002B000000}"/>
    <cellStyle name="Moneda 2" xfId="1" xr:uid="{00000000-0005-0000-0000-00002C000000}"/>
    <cellStyle name="Moneda 2 2" xfId="8" xr:uid="{00000000-0005-0000-0000-00002D000000}"/>
    <cellStyle name="Moneda 2 2 2" xfId="18" xr:uid="{00000000-0005-0000-0000-00002E000000}"/>
    <cellStyle name="Moneda 2 2 2 2" xfId="39" xr:uid="{00000000-0005-0000-0000-00002F000000}"/>
    <cellStyle name="Moneda 2 2 2 3" xfId="67" xr:uid="{00000000-0005-0000-0000-000030000000}"/>
    <cellStyle name="Moneda 2 2 3" xfId="29" xr:uid="{00000000-0005-0000-0000-000031000000}"/>
    <cellStyle name="Moneda 2 2 4" xfId="57" xr:uid="{00000000-0005-0000-0000-000032000000}"/>
    <cellStyle name="Moneda 2 3" xfId="11" xr:uid="{00000000-0005-0000-0000-000033000000}"/>
    <cellStyle name="Moneda 2 3 2" xfId="32" xr:uid="{00000000-0005-0000-0000-000034000000}"/>
    <cellStyle name="Moneda 2 3 3" xfId="60" xr:uid="{00000000-0005-0000-0000-000035000000}"/>
    <cellStyle name="Moneda 2 4" xfId="22" xr:uid="{00000000-0005-0000-0000-000036000000}"/>
    <cellStyle name="Moneda 2 5" xfId="50" xr:uid="{00000000-0005-0000-0000-000037000000}"/>
    <cellStyle name="Moneda 3" xfId="5" xr:uid="{00000000-0005-0000-0000-000038000000}"/>
    <cellStyle name="Moneda 3 2" xfId="15" xr:uid="{00000000-0005-0000-0000-000039000000}"/>
    <cellStyle name="Moneda 3 2 2" xfId="36" xr:uid="{00000000-0005-0000-0000-00003A000000}"/>
    <cellStyle name="Moneda 3 2 3" xfId="64" xr:uid="{00000000-0005-0000-0000-00003B000000}"/>
    <cellStyle name="Moneda 3 3" xfId="26" xr:uid="{00000000-0005-0000-0000-00003C000000}"/>
    <cellStyle name="Moneda 3 4" xfId="54" xr:uid="{00000000-0005-0000-0000-00003D000000}"/>
    <cellStyle name="Moneda 4" xfId="9" xr:uid="{00000000-0005-0000-0000-00003E000000}"/>
    <cellStyle name="Moneda 4 2" xfId="30" xr:uid="{00000000-0005-0000-0000-00003F000000}"/>
    <cellStyle name="Moneda 4 3" xfId="58" xr:uid="{00000000-0005-0000-0000-000040000000}"/>
    <cellStyle name="Moneda 5" xfId="19" xr:uid="{00000000-0005-0000-0000-000041000000}"/>
    <cellStyle name="Moneda 5 2" xfId="40" xr:uid="{00000000-0005-0000-0000-000042000000}"/>
    <cellStyle name="Moneda 5 3" xfId="68" xr:uid="{00000000-0005-0000-0000-000043000000}"/>
    <cellStyle name="Moneda 6" xfId="20" xr:uid="{00000000-0005-0000-0000-000044000000}"/>
    <cellStyle name="Moneda 7" xfId="41" xr:uid="{00000000-0005-0000-0000-000045000000}"/>
    <cellStyle name="Moneda 8" xfId="43" xr:uid="{00000000-0005-0000-0000-000046000000}"/>
    <cellStyle name="Moneda 9" xfId="42" xr:uid="{00000000-0005-0000-0000-000047000000}"/>
    <cellStyle name="Normal" xfId="0" builtinId="0"/>
    <cellStyle name="Normal 2" xfId="72" xr:uid="{00000000-0005-0000-0000-000049000000}"/>
    <cellStyle name="Normal 2 2" xfId="71" xr:uid="{00000000-0005-0000-0000-00004A000000}"/>
    <cellStyle name="Normal 2 2 3" xfId="78" xr:uid="{7520B32A-3CD9-4069-AF4E-9148950094DE}"/>
    <cellStyle name="Normal 2 3" xfId="76" xr:uid="{B2A82935-AE3E-4588-9DE0-0E6FDCECD5FA}"/>
    <cellStyle name="Normal 2 4" xfId="77" xr:uid="{CFC9E401-F302-4F05-86F3-94C17C837BE8}"/>
    <cellStyle name="Porcentaje" xfId="75" builtinId="5"/>
    <cellStyle name="Porcentual 4" xfId="73" xr:uid="{00000000-0005-0000-0000-00004C000000}"/>
  </cellStyles>
  <dxfs count="3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66CC"/>
      <color rgb="FFE6EFFD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GRÁFICO: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 TRABAJO COLCIENCIAS 2017'!$E$33</c:f>
              <c:strCache>
                <c:ptCount val="1"/>
                <c:pt idx="0">
                  <c:v>TOTAL ACTIVIDADES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'[3]PLAN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C-4635-8A37-2DD74004DDAB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'[3]PLAN TRABAJO COLCIENCIAS 2017'!$I$34:$AF$34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C-4635-8A37-2DD74004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055208"/>
        <c:axId val="158055600"/>
      </c:barChart>
      <c:catAx>
        <c:axId val="15805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58055600"/>
        <c:crosses val="autoZero"/>
        <c:auto val="1"/>
        <c:lblAlgn val="ctr"/>
        <c:lblOffset val="100"/>
        <c:noMultiLvlLbl val="0"/>
      </c:catAx>
      <c:valAx>
        <c:axId val="15805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58055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GRÁFICO: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'[3]PLAN TRABAJO COLCIENCIAS 2017'!$E$35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'[3]PLAN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5-4A64-AB48-1B5F3FE5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8053640"/>
        <c:axId val="158055992"/>
      </c:barChart>
      <c:catAx>
        <c:axId val="158053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crossAx val="158055992"/>
        <c:crosses val="autoZero"/>
        <c:auto val="1"/>
        <c:lblAlgn val="ctr"/>
        <c:lblOffset val="100"/>
        <c:noMultiLvlLbl val="0"/>
      </c:catAx>
      <c:valAx>
        <c:axId val="15805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58053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103910</xdr:colOff>
      <xdr:row>0</xdr:row>
      <xdr:rowOff>63392</xdr:rowOff>
    </xdr:from>
    <xdr:to>
      <xdr:col>2</xdr:col>
      <xdr:colOff>2791816</xdr:colOff>
      <xdr:row>2</xdr:row>
      <xdr:rowOff>235266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14CD54-F274-4D0D-8644-23E03675F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930" y="63392"/>
          <a:ext cx="4334768" cy="736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1181100</xdr:colOff>
      <xdr:row>4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586238" y="3549143"/>
          <a:ext cx="234162" cy="222757"/>
        </a:xfrm>
        <a:prstGeom prst="rect">
          <a:avLst/>
        </a:prstGeom>
        <a:solidFill>
          <a:srgbClr val="4A7E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361951</xdr:rowOff>
    </xdr:from>
    <xdr:to>
      <xdr:col>4</xdr:col>
      <xdr:colOff>1181100</xdr:colOff>
      <xdr:row>4</xdr:row>
      <xdr:rowOff>571500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595083" y="3867151"/>
          <a:ext cx="225317" cy="209549"/>
        </a:xfrm>
        <a:prstGeom prst="rect">
          <a:avLst/>
        </a:prstGeom>
        <a:solidFill>
          <a:srgbClr val="33A584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524554</xdr:colOff>
      <xdr:row>40</xdr:row>
      <xdr:rowOff>462644</xdr:rowOff>
    </xdr:from>
    <xdr:to>
      <xdr:col>7</xdr:col>
      <xdr:colOff>166686</xdr:colOff>
      <xdr:row>73</xdr:row>
      <xdr:rowOff>0</xdr:rowOff>
    </xdr:to>
    <xdr:graphicFrame macro="">
      <xdr:nvGraphicFramePr>
        <xdr:cNvPr id="4" name="Gráfico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41</xdr:row>
      <xdr:rowOff>4081</xdr:rowOff>
    </xdr:from>
    <xdr:to>
      <xdr:col>36</xdr:col>
      <xdr:colOff>204787</xdr:colOff>
      <xdr:row>73</xdr:row>
      <xdr:rowOff>23812</xdr:rowOff>
    </xdr:to>
    <xdr:graphicFrame macro="">
      <xdr:nvGraphicFramePr>
        <xdr:cNvPr id="5" name="Gráfico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357187</xdr:rowOff>
    </xdr:from>
    <xdr:to>
      <xdr:col>2</xdr:col>
      <xdr:colOff>2343150</xdr:colOff>
      <xdr:row>0</xdr:row>
      <xdr:rowOff>1166812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0CA0B16-27EC-438D-B7AD-C42B0642682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187"/>
          <a:ext cx="4762500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107236</xdr:rowOff>
    </xdr:from>
    <xdr:to>
      <xdr:col>1</xdr:col>
      <xdr:colOff>1349375</xdr:colOff>
      <xdr:row>0</xdr:row>
      <xdr:rowOff>638889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DD17A4-7474-4E45-8B2B-89905FE19A5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7236"/>
          <a:ext cx="3127375" cy="531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237291</xdr:rowOff>
    </xdr:from>
    <xdr:to>
      <xdr:col>1</xdr:col>
      <xdr:colOff>2405062</xdr:colOff>
      <xdr:row>2</xdr:row>
      <xdr:rowOff>72270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5AEF34-A9BE-49C2-8ABF-0893F6CD36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7291"/>
          <a:ext cx="2881312" cy="489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yate\Downloads\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laneacion\25.%20DATOS%20ESTADISTICAS-INDICADORES%20COLCIENCIAS\Procedimiento%20Gestion%20de%20la%20Informaci&#243;n%20OAP\Modelos%20de%20Tablas%20de%20datos-%20Estandarizadas\M101PR02MO4%20Tabla%20de%20datos%20Publindex-Conv%20V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pereira\Documents\institucionales\PLANES%20INTEGRALES%20MIPG\Planes%202018\8.%20Plan%20de%20Trabajo%20Anual%20en%20Seguridad%20y%20Salud%20en%20el%20Trabaj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  <sheetName val="MAPA_DE_RIESGOS"/>
      <sheetName val="T_PROBABILIDAD"/>
      <sheetName val="MATRIZ_DE_CALIFICACIÓN"/>
      <sheetName val="T_IMPACTO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METODOLOGICAS"/>
      <sheetName val="Diccionario de Datos"/>
      <sheetName val="Entidades Participantes "/>
      <sheetName val="Formato"/>
      <sheetName val="Listas"/>
      <sheetName val="Lista-Divipola"/>
      <sheetName val="Descripción de Campos"/>
      <sheetName val="Personas-Engagement 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F2" t="str">
            <v xml:space="preserve"> - </v>
          </cell>
        </row>
        <row r="3">
          <cell r="F3" t="str">
            <v>FOMENTO</v>
          </cell>
        </row>
        <row r="4">
          <cell r="F4" t="str">
            <v>INNOVACION</v>
          </cell>
        </row>
        <row r="5">
          <cell r="F5" t="str">
            <v>REDES</v>
          </cell>
        </row>
        <row r="6">
          <cell r="F6">
            <v>0</v>
          </cell>
        </row>
      </sheetData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showGridLines="0" tabSelected="1" topLeftCell="D17" zoomScale="110" zoomScaleNormal="110" zoomScaleSheetLayoutView="10" workbookViewId="0">
      <selection activeCell="G17" sqref="G17"/>
    </sheetView>
  </sheetViews>
  <sheetFormatPr baseColWidth="10" defaultColWidth="11.5703125" defaultRowHeight="14.25" x14ac:dyDescent="0.2"/>
  <cols>
    <col min="1" max="1" width="26" style="1" customWidth="1"/>
    <col min="2" max="2" width="23.7109375" style="1" customWidth="1"/>
    <col min="3" max="3" width="57.28515625" style="1" customWidth="1"/>
    <col min="4" max="4" width="35.7109375" style="1" customWidth="1"/>
    <col min="5" max="5" width="35.42578125" style="1" customWidth="1"/>
    <col min="6" max="6" width="37.28515625" style="1" customWidth="1"/>
    <col min="7" max="7" width="28.42578125" style="1" customWidth="1"/>
    <col min="8" max="8" width="24.5703125" style="1" customWidth="1"/>
    <col min="9" max="9" width="36.5703125" style="1" customWidth="1"/>
    <col min="10" max="10" width="23.42578125" style="1" customWidth="1"/>
    <col min="11" max="11" width="35.28515625" style="1" customWidth="1"/>
    <col min="12" max="12" width="24.140625" style="1" customWidth="1"/>
    <col min="13" max="13" width="38.42578125" style="1" customWidth="1"/>
    <col min="14" max="14" width="11.5703125" style="1"/>
    <col min="15" max="15" width="11.5703125" style="1" customWidth="1"/>
    <col min="16" max="16384" width="11.5703125" style="1"/>
  </cols>
  <sheetData>
    <row r="1" spans="1:15" s="84" customFormat="1" ht="24.75" customHeight="1" x14ac:dyDescent="0.3">
      <c r="B1" s="85"/>
      <c r="C1" s="86"/>
      <c r="D1" s="87"/>
      <c r="E1" s="131" t="s">
        <v>117</v>
      </c>
      <c r="F1" s="132"/>
      <c r="G1" s="132"/>
      <c r="H1" s="133"/>
      <c r="I1" s="88" t="s">
        <v>118</v>
      </c>
    </row>
    <row r="2" spans="1:15" s="84" customFormat="1" ht="20.25" customHeight="1" x14ac:dyDescent="0.3">
      <c r="B2" s="89"/>
      <c r="D2" s="90"/>
      <c r="E2" s="134"/>
      <c r="F2" s="135"/>
      <c r="G2" s="135"/>
      <c r="H2" s="136"/>
      <c r="I2" s="88" t="s">
        <v>119</v>
      </c>
    </row>
    <row r="3" spans="1:15" s="84" customFormat="1" ht="22.7" customHeight="1" x14ac:dyDescent="0.3">
      <c r="B3" s="91"/>
      <c r="C3" s="92"/>
      <c r="D3" s="93"/>
      <c r="E3" s="137"/>
      <c r="F3" s="138"/>
      <c r="G3" s="138"/>
      <c r="H3" s="139"/>
      <c r="I3" s="88" t="s">
        <v>120</v>
      </c>
    </row>
    <row r="4" spans="1:15" s="94" customFormat="1" ht="13.7" customHeight="1" thickBot="1" x14ac:dyDescent="0.35"/>
    <row r="5" spans="1:15" s="94" customFormat="1" ht="57.2" customHeight="1" x14ac:dyDescent="0.3">
      <c r="C5" s="143" t="s">
        <v>121</v>
      </c>
      <c r="D5" s="144"/>
      <c r="E5" s="144"/>
      <c r="F5" s="145" t="s">
        <v>128</v>
      </c>
      <c r="G5" s="145"/>
      <c r="H5" s="146"/>
    </row>
    <row r="6" spans="1:15" s="94" customFormat="1" ht="51.6" customHeight="1" thickBot="1" x14ac:dyDescent="0.35">
      <c r="C6" s="147" t="s">
        <v>122</v>
      </c>
      <c r="D6" s="148"/>
      <c r="E6" s="148"/>
      <c r="F6" s="149" t="s">
        <v>132</v>
      </c>
      <c r="G6" s="149"/>
      <c r="H6" s="150"/>
    </row>
    <row r="7" spans="1:15" s="94" customFormat="1" ht="21.2" customHeight="1" x14ac:dyDescent="0.3">
      <c r="C7" s="95"/>
      <c r="D7" s="95"/>
      <c r="E7" s="95"/>
      <c r="F7" s="95"/>
      <c r="G7" s="95"/>
      <c r="H7" s="95"/>
      <c r="I7" s="95"/>
    </row>
    <row r="8" spans="1:15" s="94" customFormat="1" ht="14.25" customHeight="1" x14ac:dyDescent="0.3">
      <c r="C8" s="151" t="s">
        <v>123</v>
      </c>
      <c r="D8" s="152"/>
      <c r="E8" s="153"/>
      <c r="F8" s="154">
        <v>45050</v>
      </c>
      <c r="G8" s="154"/>
      <c r="H8" s="96"/>
      <c r="I8" s="96"/>
      <c r="J8" s="98"/>
      <c r="K8" s="98"/>
      <c r="L8" s="98"/>
      <c r="M8" s="98"/>
      <c r="N8" s="98"/>
      <c r="O8" s="84"/>
    </row>
    <row r="9" spans="1:15" s="94" customFormat="1" ht="14.25" customHeight="1" x14ac:dyDescent="0.3">
      <c r="C9" s="151" t="s">
        <v>124</v>
      </c>
      <c r="D9" s="152"/>
      <c r="E9" s="152"/>
      <c r="F9" s="155" t="s">
        <v>215</v>
      </c>
      <c r="G9" s="155"/>
      <c r="H9" s="96"/>
      <c r="I9" s="96"/>
      <c r="J9" s="98"/>
      <c r="K9" s="98"/>
      <c r="L9" s="98"/>
      <c r="M9" s="98"/>
      <c r="N9" s="98"/>
      <c r="O9" s="84"/>
    </row>
    <row r="10" spans="1:15" s="94" customFormat="1" ht="14.25" customHeight="1" x14ac:dyDescent="0.3">
      <c r="C10" s="151" t="s">
        <v>125</v>
      </c>
      <c r="D10" s="152"/>
      <c r="E10" s="152"/>
      <c r="F10" s="155" t="s">
        <v>3036</v>
      </c>
      <c r="G10" s="155"/>
      <c r="H10" s="97"/>
      <c r="I10" s="97"/>
      <c r="J10" s="98"/>
      <c r="K10" s="98"/>
      <c r="L10" s="98"/>
      <c r="M10" s="98"/>
      <c r="N10" s="98"/>
      <c r="O10" s="84"/>
    </row>
    <row r="11" spans="1:15" s="94" customFormat="1" ht="14.25" customHeight="1" x14ac:dyDescent="0.3">
      <c r="C11" s="151" t="s">
        <v>126</v>
      </c>
      <c r="D11" s="152"/>
      <c r="E11" s="152"/>
      <c r="F11" s="155" t="s">
        <v>3037</v>
      </c>
      <c r="G11" s="155"/>
      <c r="H11" s="97"/>
      <c r="I11" s="97"/>
      <c r="J11" s="98"/>
      <c r="K11" s="98"/>
      <c r="L11" s="98"/>
      <c r="M11" s="98"/>
      <c r="N11" s="98"/>
      <c r="O11" s="84"/>
    </row>
    <row r="12" spans="1:15" s="94" customFormat="1" ht="14.25" customHeight="1" x14ac:dyDescent="0.3">
      <c r="C12" s="151" t="s">
        <v>127</v>
      </c>
      <c r="D12" s="152"/>
      <c r="E12" s="152"/>
      <c r="F12" s="155"/>
      <c r="G12" s="155"/>
      <c r="H12" s="97"/>
      <c r="I12" s="97"/>
      <c r="J12" s="98"/>
      <c r="K12" s="98"/>
      <c r="L12" s="98"/>
      <c r="M12" s="98"/>
      <c r="N12" s="98"/>
      <c r="O12" s="84"/>
    </row>
    <row r="13" spans="1:15" ht="15.75" x14ac:dyDescent="0.2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 ht="60.75" customHeight="1" x14ac:dyDescent="0.2">
      <c r="A14" s="140" t="s">
        <v>2</v>
      </c>
      <c r="B14" s="140"/>
      <c r="C14" s="140"/>
      <c r="D14" s="140"/>
      <c r="E14" s="140"/>
      <c r="F14" s="140"/>
      <c r="G14" s="140"/>
      <c r="H14" s="140" t="s">
        <v>3033</v>
      </c>
      <c r="I14" s="140"/>
      <c r="J14" s="140" t="s">
        <v>3034</v>
      </c>
      <c r="K14" s="140"/>
      <c r="L14" s="140" t="s">
        <v>3035</v>
      </c>
      <c r="M14" s="140"/>
    </row>
    <row r="15" spans="1:15" ht="109.5" customHeight="1" x14ac:dyDescent="0.2">
      <c r="A15" s="129" t="s">
        <v>1</v>
      </c>
      <c r="B15" s="129" t="s">
        <v>0</v>
      </c>
      <c r="C15" s="129" t="s">
        <v>78</v>
      </c>
      <c r="D15" s="129" t="s">
        <v>3</v>
      </c>
      <c r="E15" s="129" t="s">
        <v>116</v>
      </c>
      <c r="F15" s="129" t="s">
        <v>4</v>
      </c>
      <c r="G15" s="129" t="s">
        <v>5</v>
      </c>
      <c r="H15" s="129" t="s">
        <v>129</v>
      </c>
      <c r="I15" s="129" t="s">
        <v>130</v>
      </c>
      <c r="J15" s="129" t="s">
        <v>129</v>
      </c>
      <c r="K15" s="129" t="s">
        <v>130</v>
      </c>
      <c r="L15" s="129" t="s">
        <v>129</v>
      </c>
      <c r="M15" s="129" t="s">
        <v>130</v>
      </c>
    </row>
    <row r="16" spans="1:15" s="128" customFormat="1" ht="137.25" customHeight="1" x14ac:dyDescent="0.2">
      <c r="A16" s="141" t="s">
        <v>114</v>
      </c>
      <c r="B16" s="142" t="s">
        <v>115</v>
      </c>
      <c r="C16" s="142" t="s">
        <v>115</v>
      </c>
      <c r="D16" s="121" t="s">
        <v>92</v>
      </c>
      <c r="E16" s="121" t="s">
        <v>101</v>
      </c>
      <c r="F16" s="122" t="s">
        <v>108</v>
      </c>
      <c r="G16" s="124">
        <v>44957</v>
      </c>
      <c r="H16" s="125">
        <v>1</v>
      </c>
      <c r="I16" s="130" t="s">
        <v>3038</v>
      </c>
      <c r="J16" s="125"/>
      <c r="K16" s="126"/>
      <c r="L16" s="125"/>
      <c r="M16" s="127"/>
    </row>
    <row r="17" spans="1:13" s="128" customFormat="1" ht="137.25" customHeight="1" x14ac:dyDescent="0.2">
      <c r="A17" s="141"/>
      <c r="B17" s="142"/>
      <c r="C17" s="142"/>
      <c r="D17" s="121" t="s">
        <v>93</v>
      </c>
      <c r="E17" s="121" t="s">
        <v>102</v>
      </c>
      <c r="F17" s="123" t="s">
        <v>109</v>
      </c>
      <c r="G17" s="124">
        <v>44957</v>
      </c>
      <c r="H17" s="125">
        <v>1</v>
      </c>
      <c r="I17" s="130" t="s">
        <v>3039</v>
      </c>
      <c r="J17" s="125"/>
      <c r="K17" s="126"/>
      <c r="L17" s="125"/>
      <c r="M17" s="127"/>
    </row>
    <row r="18" spans="1:13" s="128" customFormat="1" ht="137.25" customHeight="1" x14ac:dyDescent="0.2">
      <c r="A18" s="141"/>
      <c r="B18" s="142"/>
      <c r="C18" s="142"/>
      <c r="D18" s="121" t="s">
        <v>94</v>
      </c>
      <c r="E18" s="121" t="s">
        <v>101</v>
      </c>
      <c r="F18" s="122" t="s">
        <v>108</v>
      </c>
      <c r="G18" s="124">
        <v>44957</v>
      </c>
      <c r="H18" s="125">
        <v>1</v>
      </c>
      <c r="I18" s="130" t="s">
        <v>3038</v>
      </c>
      <c r="J18" s="125"/>
      <c r="K18" s="126"/>
      <c r="L18" s="125"/>
      <c r="M18" s="127"/>
    </row>
    <row r="19" spans="1:13" s="128" customFormat="1" ht="137.25" customHeight="1" x14ac:dyDescent="0.2">
      <c r="A19" s="141"/>
      <c r="B19" s="142"/>
      <c r="C19" s="142"/>
      <c r="D19" s="122" t="s">
        <v>95</v>
      </c>
      <c r="E19" s="121" t="s">
        <v>103</v>
      </c>
      <c r="F19" s="123" t="s">
        <v>110</v>
      </c>
      <c r="G19" s="124">
        <v>45291</v>
      </c>
      <c r="H19" s="125">
        <v>0</v>
      </c>
      <c r="I19" s="126"/>
      <c r="J19" s="125"/>
      <c r="K19" s="126"/>
      <c r="L19" s="125"/>
      <c r="M19" s="127"/>
    </row>
    <row r="20" spans="1:13" s="128" customFormat="1" ht="137.25" customHeight="1" x14ac:dyDescent="0.2">
      <c r="A20" s="141"/>
      <c r="B20" s="142"/>
      <c r="C20" s="142"/>
      <c r="D20" s="122" t="s">
        <v>96</v>
      </c>
      <c r="E20" s="122" t="s">
        <v>104</v>
      </c>
      <c r="F20" s="122" t="s">
        <v>111</v>
      </c>
      <c r="G20" s="124">
        <v>45291</v>
      </c>
      <c r="H20" s="125">
        <v>0</v>
      </c>
      <c r="I20" s="126"/>
      <c r="J20" s="125"/>
      <c r="K20" s="126"/>
      <c r="L20" s="125"/>
      <c r="M20" s="127"/>
    </row>
    <row r="21" spans="1:13" s="128" customFormat="1" ht="137.25" customHeight="1" x14ac:dyDescent="0.2">
      <c r="A21" s="141"/>
      <c r="B21" s="142"/>
      <c r="C21" s="142"/>
      <c r="D21" s="122" t="s">
        <v>97</v>
      </c>
      <c r="E21" s="122" t="s">
        <v>105</v>
      </c>
      <c r="F21" s="123" t="s">
        <v>112</v>
      </c>
      <c r="G21" s="124">
        <v>45291</v>
      </c>
      <c r="H21" s="125">
        <v>0</v>
      </c>
      <c r="I21" s="126"/>
      <c r="J21" s="125"/>
      <c r="K21" s="126"/>
      <c r="L21" s="125"/>
      <c r="M21" s="127"/>
    </row>
    <row r="22" spans="1:13" s="128" customFormat="1" ht="137.25" customHeight="1" x14ac:dyDescent="0.2">
      <c r="A22" s="141"/>
      <c r="B22" s="142"/>
      <c r="C22" s="142"/>
      <c r="D22" s="122" t="s">
        <v>98</v>
      </c>
      <c r="E22" s="122" t="s">
        <v>106</v>
      </c>
      <c r="F22" s="123" t="s">
        <v>113</v>
      </c>
      <c r="G22" s="124">
        <v>45291</v>
      </c>
      <c r="H22" s="125">
        <v>0</v>
      </c>
      <c r="I22" s="126"/>
      <c r="J22" s="125"/>
      <c r="K22" s="126"/>
      <c r="L22" s="125"/>
      <c r="M22" s="127"/>
    </row>
    <row r="23" spans="1:13" s="128" customFormat="1" ht="137.25" customHeight="1" x14ac:dyDescent="0.2">
      <c r="A23" s="141"/>
      <c r="B23" s="142"/>
      <c r="C23" s="142"/>
      <c r="D23" s="122" t="s">
        <v>99</v>
      </c>
      <c r="E23" s="122" t="s">
        <v>104</v>
      </c>
      <c r="F23" s="122" t="s">
        <v>111</v>
      </c>
      <c r="G23" s="124">
        <v>45291</v>
      </c>
      <c r="H23" s="125">
        <v>0</v>
      </c>
      <c r="I23" s="126"/>
      <c r="J23" s="125"/>
      <c r="K23" s="126"/>
      <c r="L23" s="125"/>
      <c r="M23" s="127"/>
    </row>
    <row r="24" spans="1:13" s="128" customFormat="1" ht="137.25" customHeight="1" x14ac:dyDescent="0.2">
      <c r="A24" s="141"/>
      <c r="B24" s="142"/>
      <c r="C24" s="142"/>
      <c r="D24" s="122" t="s">
        <v>100</v>
      </c>
      <c r="E24" s="121" t="s">
        <v>107</v>
      </c>
      <c r="F24" s="123" t="s">
        <v>110</v>
      </c>
      <c r="G24" s="124">
        <v>45291</v>
      </c>
      <c r="H24" s="125">
        <v>0</v>
      </c>
      <c r="I24" s="126"/>
      <c r="J24" s="125"/>
      <c r="K24" s="126"/>
      <c r="L24" s="125"/>
      <c r="M24" s="127"/>
    </row>
    <row r="25" spans="1:13" ht="57.75" customHeight="1" x14ac:dyDescent="0.25">
      <c r="A25" s="140" t="s">
        <v>131</v>
      </c>
      <c r="B25" s="140"/>
      <c r="C25" s="140"/>
      <c r="D25" s="140"/>
      <c r="E25" s="140"/>
      <c r="F25" s="140"/>
      <c r="G25" s="140"/>
      <c r="H25" s="156">
        <f>IFERROR(AVERAGE($H$16:$H$24),"")</f>
        <v>0.33333333333333331</v>
      </c>
      <c r="I25" s="156"/>
      <c r="J25" s="157" t="str">
        <f>IFERROR(AVERAGE($J$16:$J$24),"")</f>
        <v/>
      </c>
      <c r="K25" s="158"/>
      <c r="L25" s="157" t="str">
        <f>IFERROR(AVERAGE($L$16:$L$24),"")</f>
        <v/>
      </c>
      <c r="M25" s="158"/>
    </row>
  </sheetData>
  <mergeCells count="26">
    <mergeCell ref="H25:I25"/>
    <mergeCell ref="J25:K25"/>
    <mergeCell ref="L25:M25"/>
    <mergeCell ref="J14:K14"/>
    <mergeCell ref="L14:M14"/>
    <mergeCell ref="F10:G10"/>
    <mergeCell ref="C11:E11"/>
    <mergeCell ref="F11:G11"/>
    <mergeCell ref="C12:E12"/>
    <mergeCell ref="F12:G12"/>
    <mergeCell ref="E1:H3"/>
    <mergeCell ref="A25:G25"/>
    <mergeCell ref="A16:A24"/>
    <mergeCell ref="B16:B24"/>
    <mergeCell ref="C16:C24"/>
    <mergeCell ref="A14:G14"/>
    <mergeCell ref="H14:I14"/>
    <mergeCell ref="C5:E5"/>
    <mergeCell ref="F5:H5"/>
    <mergeCell ref="C6:E6"/>
    <mergeCell ref="F6:H6"/>
    <mergeCell ref="C8:E8"/>
    <mergeCell ref="F8:G8"/>
    <mergeCell ref="C9:E9"/>
    <mergeCell ref="F9:G9"/>
    <mergeCell ref="C10:E10"/>
  </mergeCells>
  <printOptions horizontalCentered="1"/>
  <pageMargins left="0.23622047244094491" right="0.23622047244094491" top="0.39370078740157483" bottom="0.74803149606299213" header="0.31496062992125984" footer="0.31496062992125984"/>
  <pageSetup scale="23" fitToHeight="0" orientation="landscape" r:id="rId1"/>
  <headerFooter>
    <oddFooter>&amp;C&amp;12Pág &amp;P de &amp;N</oddFooter>
  </headerFooter>
  <rowBreaks count="1" manualBreakCount="1">
    <brk id="24" max="17" man="1"/>
  </rowBreaks>
  <colBreaks count="1" manualBreakCount="1">
    <brk id="7" min="7" max="6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97CFA-D97E-4CB8-BD5C-A57288AD2D83}">
          <x14:formula1>
            <xm:f>ListaOficial_General!$BK$2:$BK$5</xm:f>
          </x14:formula1>
          <xm:sqref>F9:G9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846C-F538-43D2-8160-8511EAD3808C}">
  <dimension ref="A1:DO1124"/>
  <sheetViews>
    <sheetView topLeftCell="AW1" workbookViewId="0"/>
  </sheetViews>
  <sheetFormatPr baseColWidth="10" defaultColWidth="11.42578125" defaultRowHeight="15" x14ac:dyDescent="0.25"/>
  <cols>
    <col min="1" max="1" width="19.140625" style="100" customWidth="1"/>
    <col min="2" max="2" width="20.28515625" style="100" customWidth="1"/>
    <col min="3" max="3" width="16.28515625" style="100" customWidth="1"/>
    <col min="4" max="4" width="8.140625" style="100" customWidth="1"/>
    <col min="5" max="5" width="24.140625" style="100" customWidth="1"/>
    <col min="6" max="6" width="25.140625" style="100" customWidth="1"/>
    <col min="7" max="7" width="8.140625" style="100" customWidth="1"/>
    <col min="8" max="8" width="24.85546875" style="100" customWidth="1"/>
    <col min="9" max="9" width="8.7109375" style="100" customWidth="1"/>
    <col min="10" max="10" width="18.28515625" style="100" customWidth="1"/>
    <col min="11" max="11" width="23.5703125" style="100" customWidth="1"/>
    <col min="12" max="12" width="11.42578125" style="100"/>
    <col min="13" max="13" width="31.7109375" style="100" customWidth="1"/>
    <col min="14" max="14" width="42.28515625" style="100" bestFit="1" customWidth="1"/>
    <col min="15" max="15" width="12.28515625" style="100" customWidth="1"/>
    <col min="16" max="16" width="33.5703125" style="100" customWidth="1"/>
    <col min="17" max="17" width="11.42578125" style="100"/>
    <col min="18" max="18" width="27.5703125" style="100" bestFit="1" customWidth="1"/>
    <col min="19" max="19" width="40" style="100" bestFit="1" customWidth="1"/>
    <col min="20" max="20" width="45.85546875" style="100" customWidth="1"/>
    <col min="21" max="21" width="11.42578125" style="100"/>
    <col min="22" max="22" width="51.28515625" style="100" bestFit="1" customWidth="1"/>
    <col min="23" max="23" width="11.42578125" style="100"/>
    <col min="24" max="24" width="45" style="100" bestFit="1" customWidth="1"/>
    <col min="25" max="25" width="23.85546875" style="100" customWidth="1"/>
    <col min="26" max="26" width="47.140625" style="100" customWidth="1"/>
    <col min="27" max="27" width="45" style="100" customWidth="1"/>
    <col min="28" max="28" width="11.42578125" style="100"/>
    <col min="29" max="29" width="13.85546875" style="100" bestFit="1" customWidth="1"/>
    <col min="30" max="34" width="11.42578125" style="100"/>
    <col min="35" max="35" width="27.140625" style="100" customWidth="1"/>
    <col min="36" max="37" width="17.5703125" style="100" customWidth="1"/>
    <col min="38" max="38" width="27.7109375" style="100" customWidth="1"/>
    <col min="39" max="39" width="31.7109375" style="100" customWidth="1"/>
    <col min="40" max="40" width="11.42578125" style="100"/>
    <col min="41" max="41" width="31.7109375" style="100" customWidth="1"/>
    <col min="42" max="42" width="11.42578125" style="100"/>
    <col min="43" max="43" width="51.5703125" style="100" customWidth="1"/>
    <col min="44" max="44" width="4.140625" style="100" customWidth="1"/>
    <col min="45" max="45" width="17.28515625" style="100" customWidth="1"/>
    <col min="46" max="48" width="11.42578125" style="100"/>
    <col min="49" max="49" width="57" style="100" bestFit="1" customWidth="1"/>
    <col min="50" max="50" width="11.42578125" style="100"/>
    <col min="51" max="51" width="22" style="100" customWidth="1"/>
    <col min="52" max="52" width="11.42578125" style="100"/>
    <col min="53" max="53" width="17.5703125" style="100" customWidth="1"/>
    <col min="54" max="70" width="11.42578125" style="100"/>
    <col min="71" max="71" width="36.28515625" style="100" bestFit="1" customWidth="1"/>
    <col min="72" max="72" width="11.42578125" style="100"/>
    <col min="73" max="73" width="16.85546875" style="100" customWidth="1"/>
    <col min="74" max="74" width="11.42578125" style="100"/>
    <col min="75" max="75" width="14" style="100" customWidth="1"/>
    <col min="76" max="80" width="11.42578125" style="100"/>
    <col min="81" max="81" width="33.85546875" style="100" bestFit="1" customWidth="1"/>
    <col min="82" max="89" width="11.42578125" style="100"/>
    <col min="90" max="95" width="11.42578125" style="105"/>
    <col min="96" max="98" width="11.42578125" style="100"/>
    <col min="99" max="99" width="23.5703125" style="100" customWidth="1"/>
    <col min="100" max="108" width="11.42578125" style="100"/>
    <col min="109" max="109" width="16.28515625" style="100" customWidth="1"/>
    <col min="110" max="110" width="11.42578125" style="100"/>
    <col min="111" max="111" width="16.7109375" style="100" customWidth="1"/>
    <col min="112" max="16384" width="11.42578125" style="100"/>
  </cols>
  <sheetData>
    <row r="1" spans="1:119" ht="31.7" customHeight="1" x14ac:dyDescent="0.25">
      <c r="A1" s="99" t="s">
        <v>133</v>
      </c>
      <c r="B1" s="99" t="s">
        <v>134</v>
      </c>
      <c r="C1" s="99" t="s">
        <v>135</v>
      </c>
      <c r="E1" s="101" t="s">
        <v>136</v>
      </c>
      <c r="F1" s="101" t="s">
        <v>137</v>
      </c>
      <c r="H1" s="101" t="s">
        <v>138</v>
      </c>
      <c r="J1" s="99" t="s">
        <v>139</v>
      </c>
      <c r="K1" s="99" t="s">
        <v>133</v>
      </c>
      <c r="M1" s="99" t="s">
        <v>140</v>
      </c>
      <c r="N1" s="99" t="s">
        <v>141</v>
      </c>
      <c r="P1" s="101" t="s">
        <v>142</v>
      </c>
      <c r="R1" s="99" t="s">
        <v>143</v>
      </c>
      <c r="S1" s="99" t="s">
        <v>144</v>
      </c>
      <c r="T1" s="99" t="s">
        <v>145</v>
      </c>
      <c r="V1" s="99" t="s">
        <v>146</v>
      </c>
      <c r="X1" s="99" t="s">
        <v>147</v>
      </c>
      <c r="Y1" s="102"/>
      <c r="Z1" s="103" t="s">
        <v>147</v>
      </c>
      <c r="AA1" s="103" t="s">
        <v>148</v>
      </c>
      <c r="AC1" s="103" t="s">
        <v>149</v>
      </c>
      <c r="AE1" s="103" t="s">
        <v>150</v>
      </c>
      <c r="AG1" s="103" t="s">
        <v>151</v>
      </c>
      <c r="AI1" s="104" t="s">
        <v>152</v>
      </c>
      <c r="AK1" s="99" t="s">
        <v>153</v>
      </c>
      <c r="AM1" s="99" t="s">
        <v>154</v>
      </c>
      <c r="AO1" s="99" t="s">
        <v>155</v>
      </c>
      <c r="AQ1" s="99" t="s">
        <v>156</v>
      </c>
      <c r="AS1" s="99" t="s">
        <v>157</v>
      </c>
      <c r="AU1" s="99" t="s">
        <v>158</v>
      </c>
      <c r="AW1" s="99" t="s">
        <v>159</v>
      </c>
      <c r="AY1" s="99" t="s">
        <v>160</v>
      </c>
      <c r="BA1" s="99" t="s">
        <v>161</v>
      </c>
      <c r="BC1" s="99" t="s">
        <v>162</v>
      </c>
      <c r="BE1" s="99" t="s">
        <v>163</v>
      </c>
      <c r="BG1" s="99" t="s">
        <v>164</v>
      </c>
      <c r="BI1" s="99" t="s">
        <v>165</v>
      </c>
      <c r="BK1" s="99" t="s">
        <v>166</v>
      </c>
      <c r="BM1" s="99" t="s">
        <v>167</v>
      </c>
      <c r="BO1" s="99" t="s">
        <v>168</v>
      </c>
      <c r="BQ1" s="99" t="s">
        <v>169</v>
      </c>
      <c r="BS1" s="99" t="s">
        <v>170</v>
      </c>
      <c r="BU1" s="99" t="s">
        <v>171</v>
      </c>
      <c r="BW1" s="99" t="s">
        <v>172</v>
      </c>
      <c r="BY1" s="99" t="s">
        <v>173</v>
      </c>
      <c r="CA1" s="99" t="s">
        <v>174</v>
      </c>
      <c r="CC1" s="99" t="s">
        <v>175</v>
      </c>
      <c r="CE1" s="99" t="s">
        <v>176</v>
      </c>
      <c r="CG1" s="99" t="s">
        <v>177</v>
      </c>
      <c r="CI1" s="99" t="s">
        <v>178</v>
      </c>
      <c r="CL1" s="104" t="s">
        <v>179</v>
      </c>
      <c r="CN1" s="104" t="s">
        <v>180</v>
      </c>
      <c r="CQ1" s="104" t="s">
        <v>181</v>
      </c>
      <c r="CS1" s="100" t="s">
        <v>182</v>
      </c>
      <c r="CU1" s="99" t="s">
        <v>183</v>
      </c>
      <c r="CW1" s="104" t="s">
        <v>184</v>
      </c>
      <c r="CY1" s="104" t="s">
        <v>185</v>
      </c>
      <c r="DA1" s="104" t="s">
        <v>186</v>
      </c>
      <c r="DC1" s="104" t="s">
        <v>187</v>
      </c>
      <c r="DE1" s="104" t="s">
        <v>188</v>
      </c>
      <c r="DG1" s="104" t="s">
        <v>189</v>
      </c>
      <c r="DI1" s="104" t="s">
        <v>190</v>
      </c>
      <c r="DK1" s="104" t="s">
        <v>191</v>
      </c>
      <c r="DM1" s="104" t="s">
        <v>192</v>
      </c>
      <c r="DO1" s="104" t="s">
        <v>193</v>
      </c>
    </row>
    <row r="2" spans="1:119" ht="15" customHeight="1" x14ac:dyDescent="0.25">
      <c r="A2" s="100" t="s">
        <v>194</v>
      </c>
      <c r="B2" s="100" t="s">
        <v>194</v>
      </c>
      <c r="C2" s="100" t="s">
        <v>194</v>
      </c>
      <c r="E2" s="106" t="s">
        <v>194</v>
      </c>
      <c r="F2" s="100" t="s">
        <v>194</v>
      </c>
      <c r="H2" s="107" t="s">
        <v>194</v>
      </c>
      <c r="J2" s="100" t="s">
        <v>194</v>
      </c>
      <c r="K2" s="100" t="s">
        <v>194</v>
      </c>
      <c r="M2" s="102" t="s">
        <v>195</v>
      </c>
      <c r="N2" s="102" t="s">
        <v>196</v>
      </c>
      <c r="O2" s="102"/>
      <c r="P2" s="102" t="s">
        <v>195</v>
      </c>
      <c r="R2" s="162" t="s">
        <v>197</v>
      </c>
      <c r="S2" s="162" t="s">
        <v>196</v>
      </c>
      <c r="T2" s="100" t="s">
        <v>198</v>
      </c>
      <c r="V2" s="107" t="s">
        <v>199</v>
      </c>
      <c r="X2" s="105" t="s">
        <v>199</v>
      </c>
      <c r="Y2" s="102"/>
      <c r="Z2" s="159" t="s">
        <v>200</v>
      </c>
      <c r="AA2" s="105" t="s">
        <v>201</v>
      </c>
      <c r="AC2" s="105" t="s">
        <v>194</v>
      </c>
      <c r="AE2" s="105" t="s">
        <v>202</v>
      </c>
      <c r="AF2" s="105"/>
      <c r="AG2" s="105" t="s">
        <v>203</v>
      </c>
      <c r="AI2" s="105" t="s">
        <v>199</v>
      </c>
      <c r="AK2" s="100" t="s">
        <v>199</v>
      </c>
      <c r="AM2" s="102" t="s">
        <v>204</v>
      </c>
      <c r="AN2" s="102"/>
      <c r="AO2" s="102" t="s">
        <v>205</v>
      </c>
      <c r="AQ2" s="100" t="s">
        <v>206</v>
      </c>
      <c r="AS2" s="102" t="s">
        <v>207</v>
      </c>
      <c r="AU2" s="100" t="s">
        <v>208</v>
      </c>
      <c r="AW2" s="100" t="s">
        <v>209</v>
      </c>
      <c r="AY2" s="100" t="s">
        <v>210</v>
      </c>
      <c r="BA2" s="108" t="s">
        <v>211</v>
      </c>
      <c r="BC2" s="109" t="s">
        <v>212</v>
      </c>
      <c r="BE2" s="100" t="s">
        <v>213</v>
      </c>
      <c r="BG2" s="100" t="s">
        <v>214</v>
      </c>
      <c r="BI2" s="100" t="s">
        <v>207</v>
      </c>
      <c r="BK2" s="100" t="s">
        <v>215</v>
      </c>
      <c r="BM2" s="100" t="s">
        <v>216</v>
      </c>
      <c r="BO2" s="100" t="s">
        <v>217</v>
      </c>
      <c r="BQ2" s="100" t="s">
        <v>218</v>
      </c>
      <c r="BS2" s="100" t="s">
        <v>219</v>
      </c>
      <c r="BU2" s="100" t="s">
        <v>220</v>
      </c>
      <c r="BW2" s="100" t="s">
        <v>221</v>
      </c>
      <c r="BY2" s="100" t="s">
        <v>222</v>
      </c>
      <c r="CA2" s="100" t="s">
        <v>223</v>
      </c>
      <c r="CC2" s="100" t="s">
        <v>224</v>
      </c>
      <c r="CE2" s="100" t="s">
        <v>225</v>
      </c>
      <c r="CG2" s="100" t="s">
        <v>226</v>
      </c>
      <c r="CI2" s="100" t="s">
        <v>227</v>
      </c>
      <c r="CL2" s="105" t="s">
        <v>228</v>
      </c>
      <c r="CN2" s="105" t="s">
        <v>229</v>
      </c>
      <c r="CQ2" s="110" t="s">
        <v>230</v>
      </c>
      <c r="CS2" s="100" t="s">
        <v>231</v>
      </c>
      <c r="CU2" s="111" t="s">
        <v>232</v>
      </c>
      <c r="CW2" s="100" t="s">
        <v>233</v>
      </c>
      <c r="CY2" s="100" t="s">
        <v>234</v>
      </c>
      <c r="DA2" s="100" t="s">
        <v>235</v>
      </c>
      <c r="DC2" s="100" t="s">
        <v>236</v>
      </c>
      <c r="DE2" s="100" t="s">
        <v>237</v>
      </c>
      <c r="DG2" s="100" t="s">
        <v>238</v>
      </c>
      <c r="DI2" s="100" t="s">
        <v>239</v>
      </c>
      <c r="DK2" s="100">
        <v>1</v>
      </c>
      <c r="DM2" s="100" t="s">
        <v>240</v>
      </c>
      <c r="DO2" s="100" t="s">
        <v>241</v>
      </c>
    </row>
    <row r="3" spans="1:119" x14ac:dyDescent="0.25">
      <c r="A3" s="112" t="s">
        <v>242</v>
      </c>
      <c r="B3" s="112" t="s">
        <v>243</v>
      </c>
      <c r="C3" s="112" t="s">
        <v>244</v>
      </c>
      <c r="E3" s="106" t="s">
        <v>242</v>
      </c>
      <c r="F3" s="112" t="s">
        <v>245</v>
      </c>
      <c r="H3" s="113" t="s">
        <v>246</v>
      </c>
      <c r="J3" s="112" t="s">
        <v>246</v>
      </c>
      <c r="K3" s="112" t="s">
        <v>247</v>
      </c>
      <c r="L3" s="114" t="s">
        <v>246</v>
      </c>
      <c r="M3" s="100" t="s">
        <v>195</v>
      </c>
      <c r="N3" s="100" t="s">
        <v>248</v>
      </c>
      <c r="P3" s="100" t="s">
        <v>249</v>
      </c>
      <c r="R3" s="162"/>
      <c r="S3" s="162"/>
      <c r="T3" s="100" t="s">
        <v>250</v>
      </c>
      <c r="V3" s="102" t="s">
        <v>251</v>
      </c>
      <c r="X3" s="105" t="s">
        <v>200</v>
      </c>
      <c r="Y3" s="102"/>
      <c r="Z3" s="159"/>
      <c r="AA3" s="105" t="s">
        <v>252</v>
      </c>
      <c r="AC3" s="105" t="s">
        <v>253</v>
      </c>
      <c r="AE3" s="105" t="s">
        <v>254</v>
      </c>
      <c r="AF3" s="105"/>
      <c r="AG3" s="105" t="s">
        <v>255</v>
      </c>
      <c r="AI3" s="105" t="s">
        <v>256</v>
      </c>
      <c r="AK3" s="100" t="s">
        <v>257</v>
      </c>
      <c r="AM3" s="102" t="s">
        <v>258</v>
      </c>
      <c r="AO3" s="100" t="s">
        <v>259</v>
      </c>
      <c r="AQ3" s="100" t="s">
        <v>260</v>
      </c>
      <c r="AS3" s="100" t="s">
        <v>261</v>
      </c>
      <c r="AU3" s="100" t="s">
        <v>262</v>
      </c>
      <c r="AW3" s="100" t="s">
        <v>263</v>
      </c>
      <c r="AY3" s="100" t="s">
        <v>264</v>
      </c>
      <c r="BA3" s="108" t="s">
        <v>265</v>
      </c>
      <c r="BC3" s="109" t="s">
        <v>266</v>
      </c>
      <c r="BE3" s="100" t="s">
        <v>267</v>
      </c>
      <c r="BG3" s="100" t="s">
        <v>268</v>
      </c>
      <c r="BI3" s="100" t="s">
        <v>269</v>
      </c>
      <c r="BK3" s="100" t="s">
        <v>270</v>
      </c>
      <c r="BM3" s="100" t="s">
        <v>271</v>
      </c>
      <c r="BO3" s="100" t="s">
        <v>272</v>
      </c>
      <c r="BQ3" s="100" t="s">
        <v>273</v>
      </c>
      <c r="BS3" s="100" t="s">
        <v>274</v>
      </c>
      <c r="BU3" s="100" t="s">
        <v>275</v>
      </c>
      <c r="BW3" s="100" t="s">
        <v>276</v>
      </c>
      <c r="BY3" s="100" t="s">
        <v>277</v>
      </c>
      <c r="CA3" s="100" t="s">
        <v>278</v>
      </c>
      <c r="CC3" s="100" t="s">
        <v>279</v>
      </c>
      <c r="CE3" s="100" t="s">
        <v>280</v>
      </c>
      <c r="CG3" s="100" t="s">
        <v>281</v>
      </c>
      <c r="CI3" s="100" t="s">
        <v>282</v>
      </c>
      <c r="CL3" s="105" t="s">
        <v>283</v>
      </c>
      <c r="CN3" s="105" t="s">
        <v>284</v>
      </c>
      <c r="CQ3" s="110" t="s">
        <v>285</v>
      </c>
      <c r="CS3" s="100" t="s">
        <v>286</v>
      </c>
      <c r="CU3" s="111" t="s">
        <v>287</v>
      </c>
      <c r="CW3" s="100" t="s">
        <v>288</v>
      </c>
      <c r="CY3" s="100" t="s">
        <v>289</v>
      </c>
      <c r="DA3" s="100" t="s">
        <v>290</v>
      </c>
      <c r="DC3" s="100" t="s">
        <v>291</v>
      </c>
      <c r="DE3" s="100" t="s">
        <v>292</v>
      </c>
      <c r="DG3" s="100" t="s">
        <v>293</v>
      </c>
      <c r="DI3" s="100" t="s">
        <v>294</v>
      </c>
      <c r="DK3" s="100">
        <v>2</v>
      </c>
      <c r="DM3" s="100" t="s">
        <v>295</v>
      </c>
      <c r="DO3" s="100" t="s">
        <v>296</v>
      </c>
    </row>
    <row r="4" spans="1:119" x14ac:dyDescent="0.25">
      <c r="A4" s="112" t="s">
        <v>242</v>
      </c>
      <c r="B4" s="112" t="s">
        <v>297</v>
      </c>
      <c r="C4" s="112" t="s">
        <v>298</v>
      </c>
      <c r="E4" s="106" t="s">
        <v>299</v>
      </c>
      <c r="F4" s="112" t="s">
        <v>300</v>
      </c>
      <c r="G4" s="115"/>
      <c r="H4" s="113" t="s">
        <v>301</v>
      </c>
      <c r="J4" s="112" t="s">
        <v>246</v>
      </c>
      <c r="K4" s="112" t="s">
        <v>302</v>
      </c>
      <c r="L4" s="114" t="s">
        <v>246</v>
      </c>
      <c r="M4" s="100" t="s">
        <v>195</v>
      </c>
      <c r="N4" s="100" t="s">
        <v>303</v>
      </c>
      <c r="P4" s="100" t="s">
        <v>304</v>
      </c>
      <c r="R4" s="162"/>
      <c r="S4" s="162"/>
      <c r="T4" s="100" t="s">
        <v>305</v>
      </c>
      <c r="V4" s="102" t="s">
        <v>306</v>
      </c>
      <c r="X4" s="105" t="s">
        <v>307</v>
      </c>
      <c r="Y4" s="102"/>
      <c r="Z4" s="159"/>
      <c r="AA4" s="105" t="s">
        <v>308</v>
      </c>
      <c r="AC4" s="105" t="s">
        <v>309</v>
      </c>
      <c r="AE4" s="105" t="s">
        <v>310</v>
      </c>
      <c r="AF4" s="105"/>
      <c r="AG4" s="105" t="s">
        <v>311</v>
      </c>
      <c r="AI4" s="105" t="s">
        <v>312</v>
      </c>
      <c r="AK4" s="100" t="s">
        <v>313</v>
      </c>
      <c r="AM4" s="102" t="s">
        <v>314</v>
      </c>
      <c r="AO4" s="100" t="s">
        <v>315</v>
      </c>
      <c r="AQ4" s="100" t="s">
        <v>316</v>
      </c>
      <c r="AS4" s="100" t="s">
        <v>317</v>
      </c>
      <c r="AU4" s="100" t="s">
        <v>318</v>
      </c>
      <c r="AW4" s="100" t="s">
        <v>319</v>
      </c>
      <c r="AY4" s="100" t="s">
        <v>225</v>
      </c>
      <c r="BA4" s="108" t="s">
        <v>320</v>
      </c>
      <c r="BC4" s="109" t="s">
        <v>321</v>
      </c>
      <c r="BE4" s="100" t="s">
        <v>322</v>
      </c>
      <c r="BG4" s="100" t="s">
        <v>323</v>
      </c>
      <c r="BK4" s="100" t="s">
        <v>324</v>
      </c>
      <c r="BM4" s="100" t="s">
        <v>325</v>
      </c>
      <c r="BO4" s="100" t="s">
        <v>326</v>
      </c>
      <c r="BQ4" s="100" t="s">
        <v>327</v>
      </c>
      <c r="BS4" s="100" t="s">
        <v>328</v>
      </c>
      <c r="BU4" s="100" t="s">
        <v>329</v>
      </c>
      <c r="BY4" s="100" t="s">
        <v>330</v>
      </c>
      <c r="CC4" s="100" t="s">
        <v>331</v>
      </c>
      <c r="CE4" s="100" t="s">
        <v>332</v>
      </c>
      <c r="CI4" s="100" t="s">
        <v>333</v>
      </c>
      <c r="CN4" s="105" t="s">
        <v>334</v>
      </c>
      <c r="CQ4" s="110" t="s">
        <v>283</v>
      </c>
      <c r="CU4" s="111" t="s">
        <v>335</v>
      </c>
      <c r="CW4" s="100" t="s">
        <v>336</v>
      </c>
      <c r="CY4" s="100" t="s">
        <v>337</v>
      </c>
      <c r="DA4" s="100" t="s">
        <v>338</v>
      </c>
      <c r="DC4" s="100" t="s">
        <v>339</v>
      </c>
      <c r="DE4" s="100" t="s">
        <v>340</v>
      </c>
      <c r="DI4" s="100" t="s">
        <v>341</v>
      </c>
      <c r="DK4" s="100">
        <v>3</v>
      </c>
      <c r="DM4" s="100" t="s">
        <v>342</v>
      </c>
      <c r="DO4" s="100" t="s">
        <v>343</v>
      </c>
    </row>
    <row r="5" spans="1:119" x14ac:dyDescent="0.25">
      <c r="A5" s="112" t="s">
        <v>242</v>
      </c>
      <c r="B5" s="112" t="s">
        <v>344</v>
      </c>
      <c r="C5" s="112" t="s">
        <v>345</v>
      </c>
      <c r="E5" s="106" t="s">
        <v>346</v>
      </c>
      <c r="F5" s="112" t="s">
        <v>347</v>
      </c>
      <c r="G5" s="115"/>
      <c r="H5" s="112" t="s">
        <v>348</v>
      </c>
      <c r="J5" s="112" t="s">
        <v>246</v>
      </c>
      <c r="K5" s="112" t="s">
        <v>349</v>
      </c>
      <c r="L5" s="114" t="s">
        <v>246</v>
      </c>
      <c r="M5" s="100" t="s">
        <v>195</v>
      </c>
      <c r="N5" s="100" t="s">
        <v>350</v>
      </c>
      <c r="P5" s="100" t="s">
        <v>351</v>
      </c>
      <c r="R5" s="162"/>
      <c r="S5" s="160" t="s">
        <v>352</v>
      </c>
      <c r="T5" s="100" t="s">
        <v>353</v>
      </c>
      <c r="V5" s="102" t="s">
        <v>354</v>
      </c>
      <c r="X5" s="105" t="s">
        <v>355</v>
      </c>
      <c r="Y5" s="102"/>
      <c r="Z5" s="159"/>
      <c r="AA5" s="105" t="s">
        <v>356</v>
      </c>
      <c r="AC5" s="105" t="s">
        <v>357</v>
      </c>
      <c r="AE5" s="105" t="s">
        <v>358</v>
      </c>
      <c r="AF5" s="105"/>
      <c r="AG5" s="105"/>
      <c r="AI5" s="105" t="s">
        <v>359</v>
      </c>
      <c r="AK5" s="100" t="s">
        <v>360</v>
      </c>
      <c r="AM5" s="102" t="s">
        <v>361</v>
      </c>
      <c r="AO5" s="100" t="s">
        <v>362</v>
      </c>
      <c r="AQ5" s="100" t="s">
        <v>363</v>
      </c>
      <c r="AS5" s="100" t="s">
        <v>364</v>
      </c>
      <c r="AW5" s="100" t="s">
        <v>365</v>
      </c>
      <c r="AY5" s="100" t="s">
        <v>366</v>
      </c>
      <c r="BA5" s="108" t="s">
        <v>367</v>
      </c>
      <c r="BC5" s="109" t="s">
        <v>368</v>
      </c>
      <c r="BE5" s="100" t="s">
        <v>369</v>
      </c>
      <c r="BG5" s="100" t="s">
        <v>370</v>
      </c>
      <c r="BK5" s="100" t="s">
        <v>371</v>
      </c>
      <c r="BM5" s="100" t="s">
        <v>372</v>
      </c>
      <c r="BO5" s="100" t="s">
        <v>373</v>
      </c>
      <c r="BQ5" s="100" t="s">
        <v>374</v>
      </c>
      <c r="BS5" s="100" t="s">
        <v>375</v>
      </c>
      <c r="BU5" s="100" t="s">
        <v>376</v>
      </c>
      <c r="CC5" s="100" t="s">
        <v>377</v>
      </c>
      <c r="CE5" s="100" t="s">
        <v>378</v>
      </c>
      <c r="CI5" s="100" t="s">
        <v>379</v>
      </c>
      <c r="CN5" s="105" t="s">
        <v>380</v>
      </c>
      <c r="CQ5" s="110" t="s">
        <v>381</v>
      </c>
      <c r="CU5" s="111" t="s">
        <v>382</v>
      </c>
      <c r="CW5" s="100" t="s">
        <v>383</v>
      </c>
      <c r="CY5" s="100" t="s">
        <v>384</v>
      </c>
      <c r="DC5" s="100" t="s">
        <v>385</v>
      </c>
      <c r="DE5" s="100" t="s">
        <v>386</v>
      </c>
      <c r="DI5" s="100" t="s">
        <v>387</v>
      </c>
      <c r="DK5" s="100">
        <v>4</v>
      </c>
      <c r="DM5" s="100" t="s">
        <v>388</v>
      </c>
      <c r="DO5" s="100" t="s">
        <v>389</v>
      </c>
    </row>
    <row r="6" spans="1:119" x14ac:dyDescent="0.25">
      <c r="A6" s="112" t="s">
        <v>242</v>
      </c>
      <c r="B6" s="112" t="s">
        <v>390</v>
      </c>
      <c r="C6" s="112" t="s">
        <v>391</v>
      </c>
      <c r="E6" s="106" t="s">
        <v>247</v>
      </c>
      <c r="F6" s="112" t="s">
        <v>392</v>
      </c>
      <c r="H6" s="112" t="s">
        <v>393</v>
      </c>
      <c r="J6" s="112" t="s">
        <v>246</v>
      </c>
      <c r="K6" s="112" t="s">
        <v>394</v>
      </c>
      <c r="L6" s="114" t="s">
        <v>246</v>
      </c>
      <c r="M6" s="100" t="s">
        <v>195</v>
      </c>
      <c r="N6" s="100" t="s">
        <v>395</v>
      </c>
      <c r="P6" s="100" t="s">
        <v>396</v>
      </c>
      <c r="R6" s="162"/>
      <c r="S6" s="160"/>
      <c r="T6" s="100" t="s">
        <v>397</v>
      </c>
      <c r="V6" s="102" t="s">
        <v>398</v>
      </c>
      <c r="X6" s="105" t="s">
        <v>399</v>
      </c>
      <c r="Y6" s="102"/>
      <c r="Z6" s="159"/>
      <c r="AA6" s="105" t="s">
        <v>400</v>
      </c>
      <c r="AI6" s="105" t="s">
        <v>401</v>
      </c>
      <c r="AK6" s="100" t="s">
        <v>402</v>
      </c>
      <c r="AM6" s="102" t="s">
        <v>403</v>
      </c>
      <c r="AQ6" s="100" t="s">
        <v>404</v>
      </c>
      <c r="AS6" s="100" t="s">
        <v>405</v>
      </c>
      <c r="AW6" s="100" t="s">
        <v>406</v>
      </c>
      <c r="AY6" s="100" t="s">
        <v>407</v>
      </c>
      <c r="BA6" s="108" t="s">
        <v>408</v>
      </c>
      <c r="BC6" s="109" t="s">
        <v>409</v>
      </c>
      <c r="BG6" s="100" t="s">
        <v>410</v>
      </c>
      <c r="BO6" s="100" t="s">
        <v>411</v>
      </c>
      <c r="BQ6" s="100" t="s">
        <v>412</v>
      </c>
      <c r="BS6" s="100" t="s">
        <v>413</v>
      </c>
      <c r="BU6" s="100" t="s">
        <v>414</v>
      </c>
      <c r="CC6" s="100" t="s">
        <v>415</v>
      </c>
      <c r="CI6" s="100" t="s">
        <v>416</v>
      </c>
      <c r="CN6" s="105" t="s">
        <v>417</v>
      </c>
      <c r="CQ6" s="110" t="s">
        <v>418</v>
      </c>
      <c r="CU6" s="111" t="s">
        <v>419</v>
      </c>
      <c r="CW6" s="100" t="s">
        <v>420</v>
      </c>
      <c r="CY6" s="100" t="s">
        <v>421</v>
      </c>
      <c r="DC6" s="100" t="s">
        <v>422</v>
      </c>
      <c r="DE6" s="100" t="s">
        <v>423</v>
      </c>
      <c r="DK6" s="100">
        <v>5</v>
      </c>
      <c r="DM6" s="100" t="s">
        <v>424</v>
      </c>
    </row>
    <row r="7" spans="1:119" x14ac:dyDescent="0.25">
      <c r="A7" s="112" t="s">
        <v>242</v>
      </c>
      <c r="B7" s="112" t="s">
        <v>425</v>
      </c>
      <c r="C7" s="112" t="s">
        <v>426</v>
      </c>
      <c r="E7" s="106" t="s">
        <v>427</v>
      </c>
      <c r="F7" s="112" t="s">
        <v>428</v>
      </c>
      <c r="H7" s="113" t="s">
        <v>429</v>
      </c>
      <c r="J7" s="112" t="s">
        <v>246</v>
      </c>
      <c r="K7" s="112" t="s">
        <v>430</v>
      </c>
      <c r="L7" s="114" t="s">
        <v>246</v>
      </c>
      <c r="M7" s="100" t="s">
        <v>195</v>
      </c>
      <c r="N7" s="100" t="s">
        <v>431</v>
      </c>
      <c r="P7" s="100" t="s">
        <v>432</v>
      </c>
      <c r="R7" s="162"/>
      <c r="S7" s="160" t="s">
        <v>433</v>
      </c>
      <c r="T7" s="100" t="s">
        <v>434</v>
      </c>
      <c r="V7" s="102" t="s">
        <v>435</v>
      </c>
      <c r="X7" s="105" t="s">
        <v>281</v>
      </c>
      <c r="Y7" s="102"/>
      <c r="Z7" s="159"/>
      <c r="AA7" s="105" t="s">
        <v>436</v>
      </c>
      <c r="AI7" s="105" t="s">
        <v>437</v>
      </c>
      <c r="AK7" s="100" t="s">
        <v>318</v>
      </c>
      <c r="AM7" s="102" t="s">
        <v>438</v>
      </c>
      <c r="AQ7" s="100" t="s">
        <v>439</v>
      </c>
      <c r="AW7" s="100" t="s">
        <v>440</v>
      </c>
      <c r="AY7" s="100" t="s">
        <v>441</v>
      </c>
      <c r="BA7" s="108" t="s">
        <v>442</v>
      </c>
      <c r="BC7" s="116" t="s">
        <v>443</v>
      </c>
      <c r="BG7" s="100" t="s">
        <v>444</v>
      </c>
      <c r="BQ7" s="100" t="s">
        <v>445</v>
      </c>
      <c r="BS7" s="100" t="s">
        <v>446</v>
      </c>
      <c r="BU7" s="100" t="s">
        <v>447</v>
      </c>
      <c r="CC7" s="100" t="s">
        <v>448</v>
      </c>
      <c r="CN7" s="105" t="s">
        <v>449</v>
      </c>
      <c r="CU7" s="111" t="s">
        <v>450</v>
      </c>
      <c r="CW7" s="100" t="s">
        <v>451</v>
      </c>
      <c r="CY7" s="100" t="s">
        <v>452</v>
      </c>
      <c r="DC7" s="100" t="s">
        <v>453</v>
      </c>
      <c r="DE7" s="100" t="s">
        <v>454</v>
      </c>
      <c r="DK7" s="100">
        <v>6</v>
      </c>
      <c r="DM7" s="100" t="s">
        <v>455</v>
      </c>
    </row>
    <row r="8" spans="1:119" x14ac:dyDescent="0.25">
      <c r="A8" s="112" t="s">
        <v>242</v>
      </c>
      <c r="B8" s="112" t="s">
        <v>456</v>
      </c>
      <c r="C8" s="112" t="s">
        <v>457</v>
      </c>
      <c r="E8" s="106" t="s">
        <v>302</v>
      </c>
      <c r="F8" s="112" t="s">
        <v>458</v>
      </c>
      <c r="H8" s="112" t="s">
        <v>459</v>
      </c>
      <c r="J8" s="112" t="s">
        <v>246</v>
      </c>
      <c r="K8" s="112" t="s">
        <v>460</v>
      </c>
      <c r="L8" s="114" t="s">
        <v>246</v>
      </c>
      <c r="M8" s="100" t="s">
        <v>195</v>
      </c>
      <c r="N8" s="100" t="s">
        <v>461</v>
      </c>
      <c r="R8" s="162"/>
      <c r="S8" s="160"/>
      <c r="T8" s="100" t="s">
        <v>462</v>
      </c>
      <c r="V8" s="102" t="s">
        <v>463</v>
      </c>
      <c r="X8" s="105" t="s">
        <v>464</v>
      </c>
      <c r="Y8" s="102"/>
      <c r="Z8" s="159"/>
      <c r="AA8" s="102" t="s">
        <v>465</v>
      </c>
      <c r="AI8" s="105" t="s">
        <v>318</v>
      </c>
      <c r="AK8" s="100" t="s">
        <v>466</v>
      </c>
      <c r="AM8" s="102" t="s">
        <v>467</v>
      </c>
      <c r="AQ8" s="100" t="s">
        <v>468</v>
      </c>
      <c r="AW8" s="100" t="s">
        <v>469</v>
      </c>
      <c r="AY8" s="100" t="s">
        <v>470</v>
      </c>
      <c r="BA8" s="108" t="s">
        <v>471</v>
      </c>
      <c r="BG8" s="100" t="s">
        <v>472</v>
      </c>
      <c r="BQ8" s="100" t="s">
        <v>473</v>
      </c>
      <c r="BS8" s="100" t="s">
        <v>474</v>
      </c>
      <c r="BU8" s="100" t="s">
        <v>475</v>
      </c>
      <c r="CC8" s="100" t="s">
        <v>476</v>
      </c>
      <c r="CN8" s="105" t="s">
        <v>477</v>
      </c>
      <c r="CU8" s="111" t="s">
        <v>478</v>
      </c>
      <c r="CY8" s="100" t="s">
        <v>479</v>
      </c>
      <c r="DC8" s="100" t="s">
        <v>480</v>
      </c>
      <c r="DK8" s="100">
        <v>7</v>
      </c>
      <c r="DM8" s="100" t="s">
        <v>481</v>
      </c>
    </row>
    <row r="9" spans="1:119" x14ac:dyDescent="0.25">
      <c r="A9" s="112" t="s">
        <v>242</v>
      </c>
      <c r="B9" s="112" t="s">
        <v>482</v>
      </c>
      <c r="C9" s="112" t="s">
        <v>483</v>
      </c>
      <c r="E9" s="106" t="s">
        <v>484</v>
      </c>
      <c r="F9" s="112" t="s">
        <v>485</v>
      </c>
      <c r="H9" s="113" t="s">
        <v>486</v>
      </c>
      <c r="J9" s="112" t="s">
        <v>246</v>
      </c>
      <c r="K9" s="112" t="s">
        <v>487</v>
      </c>
      <c r="L9" s="114" t="s">
        <v>246</v>
      </c>
      <c r="M9" s="100" t="s">
        <v>249</v>
      </c>
      <c r="N9" s="100" t="s">
        <v>488</v>
      </c>
      <c r="R9" s="162"/>
      <c r="S9" s="160"/>
      <c r="T9" s="100" t="s">
        <v>489</v>
      </c>
      <c r="V9" s="102" t="s">
        <v>490</v>
      </c>
      <c r="Y9" s="102"/>
      <c r="Z9" s="161" t="s">
        <v>307</v>
      </c>
      <c r="AA9" s="102" t="s">
        <v>491</v>
      </c>
      <c r="AM9" s="102" t="s">
        <v>492</v>
      </c>
      <c r="AQ9" s="100" t="s">
        <v>493</v>
      </c>
      <c r="AW9" s="100" t="s">
        <v>494</v>
      </c>
      <c r="AY9" s="100" t="s">
        <v>495</v>
      </c>
      <c r="BA9" s="108" t="s">
        <v>496</v>
      </c>
      <c r="BQ9" s="100" t="s">
        <v>497</v>
      </c>
      <c r="BS9" s="100" t="s">
        <v>498</v>
      </c>
      <c r="BU9" s="100" t="s">
        <v>499</v>
      </c>
      <c r="CC9" s="100" t="s">
        <v>500</v>
      </c>
      <c r="CN9" s="105" t="s">
        <v>501</v>
      </c>
      <c r="CU9" s="111" t="s">
        <v>502</v>
      </c>
      <c r="DC9" s="100" t="s">
        <v>503</v>
      </c>
      <c r="DK9" s="100">
        <v>8</v>
      </c>
      <c r="DM9" s="100" t="s">
        <v>504</v>
      </c>
    </row>
    <row r="10" spans="1:119" x14ac:dyDescent="0.25">
      <c r="A10" s="112" t="s">
        <v>242</v>
      </c>
      <c r="B10" s="112" t="s">
        <v>505</v>
      </c>
      <c r="C10" s="112" t="s">
        <v>506</v>
      </c>
      <c r="E10" s="106" t="s">
        <v>507</v>
      </c>
      <c r="F10" s="112" t="s">
        <v>508</v>
      </c>
      <c r="J10" s="112" t="s">
        <v>246</v>
      </c>
      <c r="K10" s="112" t="s">
        <v>509</v>
      </c>
      <c r="L10" s="114" t="s">
        <v>246</v>
      </c>
      <c r="M10" s="100" t="s">
        <v>249</v>
      </c>
      <c r="N10" s="100" t="s">
        <v>510</v>
      </c>
      <c r="R10" s="162"/>
      <c r="S10" s="160"/>
      <c r="T10" s="100" t="s">
        <v>511</v>
      </c>
      <c r="V10" s="102" t="s">
        <v>512</v>
      </c>
      <c r="X10" s="102"/>
      <c r="Y10" s="102"/>
      <c r="Z10" s="161"/>
      <c r="AA10" s="102" t="s">
        <v>513</v>
      </c>
      <c r="AM10" s="102" t="s">
        <v>514</v>
      </c>
      <c r="AQ10" s="100" t="s">
        <v>515</v>
      </c>
      <c r="AW10" s="100" t="s">
        <v>516</v>
      </c>
      <c r="BA10" s="108" t="s">
        <v>517</v>
      </c>
      <c r="BS10" s="100" t="s">
        <v>518</v>
      </c>
      <c r="BU10" s="100" t="s">
        <v>519</v>
      </c>
      <c r="CC10" s="100" t="s">
        <v>520</v>
      </c>
      <c r="CN10" s="105" t="s">
        <v>521</v>
      </c>
      <c r="CU10" s="111" t="s">
        <v>522</v>
      </c>
      <c r="DC10" s="100" t="s">
        <v>523</v>
      </c>
      <c r="DK10" s="100">
        <v>9</v>
      </c>
      <c r="DM10" s="100" t="s">
        <v>524</v>
      </c>
    </row>
    <row r="11" spans="1:119" x14ac:dyDescent="0.25">
      <c r="A11" s="112" t="s">
        <v>242</v>
      </c>
      <c r="B11" s="112" t="s">
        <v>525</v>
      </c>
      <c r="C11" s="112" t="s">
        <v>526</v>
      </c>
      <c r="E11" s="106" t="s">
        <v>527</v>
      </c>
      <c r="F11" s="112" t="s">
        <v>528</v>
      </c>
      <c r="J11" s="112" t="s">
        <v>301</v>
      </c>
      <c r="K11" s="112" t="s">
        <v>427</v>
      </c>
      <c r="L11" s="114" t="s">
        <v>301</v>
      </c>
      <c r="M11" s="100" t="s">
        <v>249</v>
      </c>
      <c r="N11" s="100" t="s">
        <v>529</v>
      </c>
      <c r="R11" s="162"/>
      <c r="S11" s="160"/>
      <c r="T11" s="100" t="s">
        <v>530</v>
      </c>
      <c r="V11" s="102" t="s">
        <v>531</v>
      </c>
      <c r="X11" s="102"/>
      <c r="Y11" s="102"/>
      <c r="Z11" s="161"/>
      <c r="AA11" s="102" t="s">
        <v>532</v>
      </c>
      <c r="AM11" s="102" t="s">
        <v>533</v>
      </c>
      <c r="AQ11" s="100" t="s">
        <v>534</v>
      </c>
      <c r="AW11" s="100" t="s">
        <v>535</v>
      </c>
      <c r="BA11" s="108" t="s">
        <v>536</v>
      </c>
      <c r="BS11" s="100" t="s">
        <v>537</v>
      </c>
      <c r="CC11" s="100" t="s">
        <v>538</v>
      </c>
      <c r="CN11" s="105" t="s">
        <v>539</v>
      </c>
      <c r="CU11" s="111" t="s">
        <v>540</v>
      </c>
      <c r="DK11" s="100">
        <v>10</v>
      </c>
      <c r="DM11" s="100" t="s">
        <v>541</v>
      </c>
    </row>
    <row r="12" spans="1:119" x14ac:dyDescent="0.25">
      <c r="A12" s="112" t="s">
        <v>242</v>
      </c>
      <c r="B12" s="112" t="s">
        <v>542</v>
      </c>
      <c r="C12" s="112" t="s">
        <v>543</v>
      </c>
      <c r="E12" s="106" t="s">
        <v>544</v>
      </c>
      <c r="F12" s="112" t="s">
        <v>545</v>
      </c>
      <c r="J12" s="112" t="s">
        <v>348</v>
      </c>
      <c r="K12" s="112" t="s">
        <v>484</v>
      </c>
      <c r="L12" s="114" t="s">
        <v>348</v>
      </c>
      <c r="M12" s="100" t="s">
        <v>249</v>
      </c>
      <c r="N12" s="100" t="s">
        <v>546</v>
      </c>
      <c r="R12" s="162"/>
      <c r="S12" s="160"/>
      <c r="T12" s="100" t="s">
        <v>547</v>
      </c>
      <c r="V12" s="102" t="s">
        <v>548</v>
      </c>
      <c r="X12" s="102"/>
      <c r="Y12" s="102"/>
      <c r="Z12" s="161"/>
      <c r="AA12" s="102" t="s">
        <v>549</v>
      </c>
      <c r="AM12" s="102" t="s">
        <v>550</v>
      </c>
      <c r="AQ12" s="100" t="s">
        <v>551</v>
      </c>
      <c r="AW12" s="100" t="s">
        <v>552</v>
      </c>
      <c r="BA12" s="108" t="s">
        <v>553</v>
      </c>
      <c r="BS12" s="100" t="s">
        <v>411</v>
      </c>
      <c r="CC12" s="100" t="s">
        <v>554</v>
      </c>
      <c r="CN12" s="105" t="s">
        <v>555</v>
      </c>
      <c r="CU12" s="111" t="s">
        <v>556</v>
      </c>
      <c r="DK12" s="100">
        <v>11</v>
      </c>
      <c r="DM12" s="100" t="s">
        <v>557</v>
      </c>
    </row>
    <row r="13" spans="1:119" x14ac:dyDescent="0.25">
      <c r="A13" s="112" t="s">
        <v>242</v>
      </c>
      <c r="B13" s="112" t="s">
        <v>558</v>
      </c>
      <c r="C13" s="112" t="s">
        <v>559</v>
      </c>
      <c r="E13" s="106" t="s">
        <v>560</v>
      </c>
      <c r="F13" s="112" t="s">
        <v>561</v>
      </c>
      <c r="J13" s="112" t="s">
        <v>348</v>
      </c>
      <c r="K13" s="112" t="s">
        <v>562</v>
      </c>
      <c r="L13" s="114" t="s">
        <v>348</v>
      </c>
      <c r="M13" s="100" t="s">
        <v>249</v>
      </c>
      <c r="N13" s="100" t="s">
        <v>563</v>
      </c>
      <c r="R13" s="162"/>
      <c r="S13" s="160"/>
      <c r="T13" s="100" t="s">
        <v>564</v>
      </c>
      <c r="V13" s="102" t="s">
        <v>565</v>
      </c>
      <c r="X13" s="102"/>
      <c r="Y13" s="102"/>
      <c r="Z13" s="161" t="s">
        <v>355</v>
      </c>
      <c r="AA13" s="102" t="s">
        <v>566</v>
      </c>
      <c r="AM13" s="102" t="s">
        <v>567</v>
      </c>
      <c r="AQ13" s="100" t="s">
        <v>568</v>
      </c>
      <c r="BA13" s="108" t="s">
        <v>569</v>
      </c>
      <c r="BS13" s="100" t="s">
        <v>326</v>
      </c>
      <c r="CC13" s="100" t="s">
        <v>570</v>
      </c>
      <c r="CU13" s="111" t="s">
        <v>571</v>
      </c>
      <c r="DK13" s="100">
        <v>12</v>
      </c>
      <c r="DM13" s="100" t="s">
        <v>387</v>
      </c>
    </row>
    <row r="14" spans="1:119" x14ac:dyDescent="0.25">
      <c r="A14" s="112" t="s">
        <v>299</v>
      </c>
      <c r="B14" s="112" t="s">
        <v>572</v>
      </c>
      <c r="C14" s="112" t="s">
        <v>573</v>
      </c>
      <c r="E14" s="106" t="s">
        <v>349</v>
      </c>
      <c r="F14" s="112" t="s">
        <v>574</v>
      </c>
      <c r="J14" s="112" t="s">
        <v>348</v>
      </c>
      <c r="K14" s="112" t="s">
        <v>575</v>
      </c>
      <c r="L14" s="114" t="s">
        <v>348</v>
      </c>
      <c r="M14" s="100" t="s">
        <v>249</v>
      </c>
      <c r="N14" s="100" t="s">
        <v>576</v>
      </c>
      <c r="R14" s="162"/>
      <c r="S14" s="160"/>
      <c r="T14" s="100" t="s">
        <v>577</v>
      </c>
      <c r="V14" s="102" t="s">
        <v>578</v>
      </c>
      <c r="X14" s="102"/>
      <c r="Y14" s="102"/>
      <c r="Z14" s="161"/>
      <c r="AA14" s="102" t="s">
        <v>579</v>
      </c>
      <c r="AM14" s="102" t="s">
        <v>580</v>
      </c>
      <c r="AQ14" s="100" t="s">
        <v>581</v>
      </c>
      <c r="CU14" s="111" t="s">
        <v>582</v>
      </c>
      <c r="DK14" s="100">
        <v>13</v>
      </c>
    </row>
    <row r="15" spans="1:119" x14ac:dyDescent="0.25">
      <c r="A15" s="112" t="s">
        <v>299</v>
      </c>
      <c r="B15" s="112" t="s">
        <v>583</v>
      </c>
      <c r="C15" s="112" t="s">
        <v>584</v>
      </c>
      <c r="E15" s="106" t="s">
        <v>585</v>
      </c>
      <c r="F15" s="112" t="s">
        <v>586</v>
      </c>
      <c r="J15" s="112" t="s">
        <v>348</v>
      </c>
      <c r="K15" s="112" t="s">
        <v>587</v>
      </c>
      <c r="L15" s="114" t="s">
        <v>348</v>
      </c>
      <c r="M15" s="100" t="s">
        <v>249</v>
      </c>
      <c r="N15" s="100" t="s">
        <v>588</v>
      </c>
      <c r="R15" s="162"/>
      <c r="S15" s="162" t="s">
        <v>589</v>
      </c>
      <c r="T15" s="100" t="s">
        <v>590</v>
      </c>
      <c r="V15" s="117" t="s">
        <v>591</v>
      </c>
      <c r="X15" s="118"/>
      <c r="Y15" s="118"/>
      <c r="Z15" s="161"/>
      <c r="AA15" s="102" t="s">
        <v>592</v>
      </c>
      <c r="AM15" s="102" t="s">
        <v>593</v>
      </c>
      <c r="AQ15" s="100" t="s">
        <v>533</v>
      </c>
      <c r="CU15" s="111" t="s">
        <v>594</v>
      </c>
      <c r="DK15" s="100">
        <v>14</v>
      </c>
    </row>
    <row r="16" spans="1:119" x14ac:dyDescent="0.25">
      <c r="A16" s="112" t="s">
        <v>299</v>
      </c>
      <c r="B16" s="112" t="s">
        <v>595</v>
      </c>
      <c r="C16" s="112" t="s">
        <v>596</v>
      </c>
      <c r="E16" s="106" t="s">
        <v>394</v>
      </c>
      <c r="F16" s="112" t="s">
        <v>597</v>
      </c>
      <c r="J16" s="112" t="s">
        <v>393</v>
      </c>
      <c r="K16" s="112" t="s">
        <v>242</v>
      </c>
      <c r="L16" s="114" t="s">
        <v>393</v>
      </c>
      <c r="M16" s="100" t="s">
        <v>249</v>
      </c>
      <c r="N16" s="100" t="s">
        <v>598</v>
      </c>
      <c r="R16" s="162"/>
      <c r="S16" s="162"/>
      <c r="T16" s="100" t="s">
        <v>599</v>
      </c>
      <c r="V16" s="107" t="s">
        <v>600</v>
      </c>
      <c r="X16" s="105"/>
      <c r="Y16" s="105"/>
      <c r="Z16" s="161"/>
      <c r="AA16" s="102" t="s">
        <v>601</v>
      </c>
      <c r="AM16" s="102" t="s">
        <v>602</v>
      </c>
      <c r="AQ16" s="100" t="s">
        <v>315</v>
      </c>
      <c r="CU16" s="111" t="s">
        <v>603</v>
      </c>
      <c r="DK16" s="100">
        <v>15</v>
      </c>
    </row>
    <row r="17" spans="1:115" x14ac:dyDescent="0.25">
      <c r="A17" s="112" t="s">
        <v>299</v>
      </c>
      <c r="B17" s="112" t="s">
        <v>604</v>
      </c>
      <c r="C17" s="112" t="s">
        <v>605</v>
      </c>
      <c r="E17" s="106" t="s">
        <v>562</v>
      </c>
      <c r="F17" s="112" t="s">
        <v>606</v>
      </c>
      <c r="J17" s="112" t="s">
        <v>393</v>
      </c>
      <c r="K17" s="112" t="s">
        <v>527</v>
      </c>
      <c r="L17" s="114" t="s">
        <v>393</v>
      </c>
      <c r="M17" s="100" t="s">
        <v>249</v>
      </c>
      <c r="N17" s="100" t="s">
        <v>607</v>
      </c>
      <c r="R17" s="162"/>
      <c r="S17" s="162"/>
      <c r="T17" s="100" t="s">
        <v>608</v>
      </c>
      <c r="V17" s="117" t="s">
        <v>609</v>
      </c>
      <c r="X17" s="105"/>
      <c r="Y17" s="105"/>
      <c r="Z17" s="161" t="s">
        <v>399</v>
      </c>
      <c r="AA17" s="102" t="s">
        <v>610</v>
      </c>
      <c r="AM17" s="102" t="s">
        <v>611</v>
      </c>
      <c r="AQ17" s="100" t="s">
        <v>612</v>
      </c>
      <c r="CU17" s="111" t="s">
        <v>533</v>
      </c>
      <c r="DK17" s="100">
        <v>16</v>
      </c>
    </row>
    <row r="18" spans="1:115" x14ac:dyDescent="0.25">
      <c r="A18" s="112" t="s">
        <v>299</v>
      </c>
      <c r="B18" s="112" t="s">
        <v>613</v>
      </c>
      <c r="C18" s="112" t="s">
        <v>614</v>
      </c>
      <c r="E18" s="106" t="s">
        <v>615</v>
      </c>
      <c r="F18" s="112" t="s">
        <v>616</v>
      </c>
      <c r="J18" s="112" t="s">
        <v>393</v>
      </c>
      <c r="K18" s="112" t="s">
        <v>617</v>
      </c>
      <c r="L18" s="114" t="s">
        <v>393</v>
      </c>
      <c r="M18" s="100" t="s">
        <v>249</v>
      </c>
      <c r="N18" s="100" t="s">
        <v>618</v>
      </c>
      <c r="R18" s="162"/>
      <c r="S18" s="162"/>
      <c r="T18" s="100" t="s">
        <v>619</v>
      </c>
      <c r="V18" s="107" t="s">
        <v>620</v>
      </c>
      <c r="X18" s="118"/>
      <c r="Y18" s="118"/>
      <c r="Z18" s="161"/>
      <c r="AA18" s="105" t="s">
        <v>621</v>
      </c>
      <c r="AM18" s="102" t="s">
        <v>399</v>
      </c>
      <c r="AQ18" s="100" t="s">
        <v>622</v>
      </c>
      <c r="CU18" s="111" t="s">
        <v>623</v>
      </c>
      <c r="DK18" s="100">
        <v>17</v>
      </c>
    </row>
    <row r="19" spans="1:115" x14ac:dyDescent="0.25">
      <c r="A19" s="112" t="s">
        <v>299</v>
      </c>
      <c r="B19" s="112" t="s">
        <v>624</v>
      </c>
      <c r="C19" s="112" t="s">
        <v>625</v>
      </c>
      <c r="E19" s="106" t="s">
        <v>626</v>
      </c>
      <c r="F19" s="112" t="s">
        <v>627</v>
      </c>
      <c r="J19" s="112" t="s">
        <v>393</v>
      </c>
      <c r="K19" s="112" t="s">
        <v>628</v>
      </c>
      <c r="L19" s="114" t="s">
        <v>393</v>
      </c>
      <c r="M19" s="100" t="s">
        <v>249</v>
      </c>
      <c r="N19" s="100" t="s">
        <v>629</v>
      </c>
      <c r="R19" s="162"/>
      <c r="S19" s="162"/>
      <c r="T19" s="100" t="s">
        <v>630</v>
      </c>
      <c r="V19" s="117" t="s">
        <v>631</v>
      </c>
      <c r="X19" s="118"/>
      <c r="Y19" s="118"/>
      <c r="Z19" s="161"/>
      <c r="AA19" s="105" t="s">
        <v>632</v>
      </c>
      <c r="AM19" s="102" t="s">
        <v>633</v>
      </c>
      <c r="AQ19" s="100" t="s">
        <v>634</v>
      </c>
      <c r="CU19" s="111" t="s">
        <v>635</v>
      </c>
      <c r="DK19" s="100">
        <v>18</v>
      </c>
    </row>
    <row r="20" spans="1:115" x14ac:dyDescent="0.25">
      <c r="A20" s="112" t="s">
        <v>299</v>
      </c>
      <c r="B20" s="112" t="s">
        <v>636</v>
      </c>
      <c r="C20" s="112" t="s">
        <v>637</v>
      </c>
      <c r="E20" s="106" t="s">
        <v>617</v>
      </c>
      <c r="F20" s="112" t="s">
        <v>638</v>
      </c>
      <c r="J20" s="112" t="s">
        <v>393</v>
      </c>
      <c r="K20" s="112" t="s">
        <v>639</v>
      </c>
      <c r="L20" s="114" t="s">
        <v>393</v>
      </c>
      <c r="M20" s="100" t="s">
        <v>304</v>
      </c>
      <c r="N20" s="100" t="s">
        <v>640</v>
      </c>
      <c r="R20" s="162"/>
      <c r="S20" s="162"/>
      <c r="T20" s="100" t="s">
        <v>641</v>
      </c>
      <c r="V20" s="117" t="s">
        <v>642</v>
      </c>
      <c r="X20" s="105"/>
      <c r="Y20" s="105"/>
      <c r="Z20" s="161"/>
      <c r="AA20" s="105" t="s">
        <v>643</v>
      </c>
      <c r="AM20" s="102" t="s">
        <v>644</v>
      </c>
      <c r="AQ20" s="100" t="s">
        <v>645</v>
      </c>
      <c r="CU20" s="111" t="s">
        <v>646</v>
      </c>
      <c r="DK20" s="100">
        <v>19</v>
      </c>
    </row>
    <row r="21" spans="1:115" x14ac:dyDescent="0.25">
      <c r="A21" s="112" t="s">
        <v>299</v>
      </c>
      <c r="B21" s="112" t="s">
        <v>647</v>
      </c>
      <c r="C21" s="112" t="s">
        <v>648</v>
      </c>
      <c r="E21" s="106" t="s">
        <v>430</v>
      </c>
      <c r="F21" s="112" t="s">
        <v>649</v>
      </c>
      <c r="J21" s="112" t="s">
        <v>429</v>
      </c>
      <c r="K21" s="112" t="s">
        <v>346</v>
      </c>
      <c r="L21" s="114" t="s">
        <v>429</v>
      </c>
      <c r="M21" s="100" t="s">
        <v>304</v>
      </c>
      <c r="N21" s="100" t="s">
        <v>650</v>
      </c>
      <c r="R21" s="162"/>
      <c r="S21" s="162"/>
      <c r="T21" s="100" t="s">
        <v>651</v>
      </c>
      <c r="V21" s="107" t="s">
        <v>652</v>
      </c>
      <c r="X21" s="118"/>
      <c r="Y21" s="118"/>
      <c r="Z21" s="161" t="s">
        <v>464</v>
      </c>
      <c r="AA21" s="105" t="s">
        <v>226</v>
      </c>
      <c r="AM21" s="102" t="s">
        <v>653</v>
      </c>
      <c r="AQ21" s="100" t="s">
        <v>654</v>
      </c>
      <c r="CU21" s="111" t="s">
        <v>655</v>
      </c>
      <c r="DK21" s="100">
        <v>20</v>
      </c>
    </row>
    <row r="22" spans="1:115" x14ac:dyDescent="0.25">
      <c r="A22" s="112" t="s">
        <v>299</v>
      </c>
      <c r="B22" s="112" t="s">
        <v>656</v>
      </c>
      <c r="C22" s="112" t="s">
        <v>657</v>
      </c>
      <c r="E22" s="106" t="s">
        <v>460</v>
      </c>
      <c r="F22" s="112" t="s">
        <v>658</v>
      </c>
      <c r="J22" s="112" t="s">
        <v>429</v>
      </c>
      <c r="K22" s="112" t="s">
        <v>544</v>
      </c>
      <c r="L22" s="114" t="s">
        <v>429</v>
      </c>
      <c r="M22" s="100" t="s">
        <v>304</v>
      </c>
      <c r="N22" s="100" t="s">
        <v>659</v>
      </c>
      <c r="R22" s="162"/>
      <c r="S22" s="162" t="s">
        <v>660</v>
      </c>
      <c r="T22" s="100" t="s">
        <v>661</v>
      </c>
      <c r="V22" s="117" t="s">
        <v>662</v>
      </c>
      <c r="X22" s="118"/>
      <c r="Y22" s="118"/>
      <c r="Z22" s="161"/>
      <c r="AA22" s="105" t="s">
        <v>663</v>
      </c>
      <c r="AM22" s="102" t="s">
        <v>664</v>
      </c>
      <c r="AQ22" s="100" t="s">
        <v>665</v>
      </c>
      <c r="CU22" s="111" t="s">
        <v>666</v>
      </c>
    </row>
    <row r="23" spans="1:115" x14ac:dyDescent="0.25">
      <c r="A23" s="112" t="s">
        <v>299</v>
      </c>
      <c r="B23" s="112" t="s">
        <v>667</v>
      </c>
      <c r="C23" s="112" t="s">
        <v>668</v>
      </c>
      <c r="E23" s="106" t="s">
        <v>39</v>
      </c>
      <c r="F23" s="112" t="s">
        <v>669</v>
      </c>
      <c r="J23" s="112" t="s">
        <v>429</v>
      </c>
      <c r="K23" s="112" t="s">
        <v>615</v>
      </c>
      <c r="L23" s="114" t="s">
        <v>429</v>
      </c>
      <c r="M23" s="100" t="s">
        <v>304</v>
      </c>
      <c r="N23" s="100" t="s">
        <v>670</v>
      </c>
      <c r="R23" s="162"/>
      <c r="S23" s="162"/>
      <c r="T23" s="100" t="s">
        <v>671</v>
      </c>
      <c r="V23" s="117" t="s">
        <v>262</v>
      </c>
      <c r="X23" s="118"/>
      <c r="Y23" s="118"/>
      <c r="Z23" s="161"/>
      <c r="AA23" s="105" t="s">
        <v>672</v>
      </c>
      <c r="AI23" s="119"/>
      <c r="AM23" s="102" t="s">
        <v>673</v>
      </c>
      <c r="AQ23" s="100" t="s">
        <v>303</v>
      </c>
    </row>
    <row r="24" spans="1:115" x14ac:dyDescent="0.25">
      <c r="A24" s="112" t="s">
        <v>299</v>
      </c>
      <c r="B24" s="112" t="s">
        <v>674</v>
      </c>
      <c r="C24" s="112" t="s">
        <v>675</v>
      </c>
      <c r="E24" s="106" t="s">
        <v>676</v>
      </c>
      <c r="F24" s="112" t="s">
        <v>677</v>
      </c>
      <c r="J24" s="112" t="s">
        <v>429</v>
      </c>
      <c r="K24" s="112" t="s">
        <v>626</v>
      </c>
      <c r="L24" s="114" t="s">
        <v>429</v>
      </c>
      <c r="M24" s="100" t="s">
        <v>304</v>
      </c>
      <c r="N24" s="100" t="s">
        <v>678</v>
      </c>
      <c r="R24" s="162"/>
      <c r="S24" s="162"/>
      <c r="T24" s="100" t="s">
        <v>679</v>
      </c>
      <c r="V24" s="100" t="s">
        <v>401</v>
      </c>
      <c r="X24" s="105"/>
      <c r="Y24" s="105"/>
      <c r="Z24" s="116" t="s">
        <v>281</v>
      </c>
      <c r="AA24" s="105" t="s">
        <v>680</v>
      </c>
      <c r="AQ24" s="100" t="s">
        <v>681</v>
      </c>
    </row>
    <row r="25" spans="1:115" x14ac:dyDescent="0.25">
      <c r="A25" s="112" t="s">
        <v>299</v>
      </c>
      <c r="B25" s="112" t="s">
        <v>682</v>
      </c>
      <c r="C25" s="112" t="s">
        <v>683</v>
      </c>
      <c r="E25" s="106" t="s">
        <v>575</v>
      </c>
      <c r="F25" s="112" t="s">
        <v>684</v>
      </c>
      <c r="J25" s="112" t="s">
        <v>429</v>
      </c>
      <c r="K25" s="112" t="s">
        <v>39</v>
      </c>
      <c r="L25" s="114" t="s">
        <v>429</v>
      </c>
      <c r="M25" s="100" t="s">
        <v>351</v>
      </c>
      <c r="N25" s="100" t="s">
        <v>685</v>
      </c>
      <c r="R25" s="162"/>
      <c r="S25" s="162"/>
      <c r="T25" s="100" t="s">
        <v>686</v>
      </c>
      <c r="V25" s="100" t="s">
        <v>437</v>
      </c>
      <c r="X25" s="118"/>
      <c r="Y25" s="118"/>
      <c r="AP25" s="100" t="s">
        <v>687</v>
      </c>
      <c r="CK25" s="105"/>
      <c r="CQ25" s="100"/>
    </row>
    <row r="26" spans="1:115" x14ac:dyDescent="0.25">
      <c r="A26" s="112" t="s">
        <v>299</v>
      </c>
      <c r="B26" s="112" t="s">
        <v>688</v>
      </c>
      <c r="C26" s="112" t="s">
        <v>689</v>
      </c>
      <c r="E26" s="106" t="s">
        <v>628</v>
      </c>
      <c r="F26" s="112" t="s">
        <v>690</v>
      </c>
      <c r="J26" s="112" t="s">
        <v>429</v>
      </c>
      <c r="K26" s="112" t="s">
        <v>691</v>
      </c>
      <c r="L26" s="114" t="s">
        <v>429</v>
      </c>
      <c r="M26" s="100" t="s">
        <v>351</v>
      </c>
      <c r="N26" s="100" t="s">
        <v>692</v>
      </c>
      <c r="R26" s="162"/>
      <c r="S26" s="162"/>
      <c r="T26" s="100" t="s">
        <v>693</v>
      </c>
      <c r="V26" s="107" t="s">
        <v>680</v>
      </c>
      <c r="AP26" s="100" t="s">
        <v>694</v>
      </c>
      <c r="CK26" s="105"/>
      <c r="CQ26" s="100"/>
    </row>
    <row r="27" spans="1:115" x14ac:dyDescent="0.25">
      <c r="A27" s="112" t="s">
        <v>299</v>
      </c>
      <c r="B27" s="112" t="s">
        <v>695</v>
      </c>
      <c r="C27" s="112" t="s">
        <v>696</v>
      </c>
      <c r="E27" s="106" t="s">
        <v>697</v>
      </c>
      <c r="F27" s="112" t="s">
        <v>698</v>
      </c>
      <c r="J27" s="112" t="s">
        <v>429</v>
      </c>
      <c r="K27" s="112" t="s">
        <v>699</v>
      </c>
      <c r="L27" s="114" t="s">
        <v>429</v>
      </c>
      <c r="M27" s="100" t="s">
        <v>351</v>
      </c>
      <c r="N27" s="100" t="s">
        <v>700</v>
      </c>
      <c r="R27" s="162"/>
      <c r="S27" s="162"/>
      <c r="T27" s="100" t="s">
        <v>701</v>
      </c>
      <c r="AO27" s="100" t="s">
        <v>702</v>
      </c>
      <c r="AP27" s="100" t="s">
        <v>703</v>
      </c>
      <c r="CK27" s="105"/>
      <c r="CQ27" s="100"/>
    </row>
    <row r="28" spans="1:115" x14ac:dyDescent="0.25">
      <c r="A28" s="112" t="s">
        <v>299</v>
      </c>
      <c r="B28" s="112" t="s">
        <v>704</v>
      </c>
      <c r="C28" s="112" t="s">
        <v>705</v>
      </c>
      <c r="E28" s="106" t="s">
        <v>706</v>
      </c>
      <c r="F28" s="112" t="s">
        <v>707</v>
      </c>
      <c r="J28" s="112" t="s">
        <v>459</v>
      </c>
      <c r="K28" s="112" t="s">
        <v>299</v>
      </c>
      <c r="L28" s="114" t="s">
        <v>459</v>
      </c>
      <c r="M28" s="100" t="s">
        <v>351</v>
      </c>
      <c r="N28" s="100" t="s">
        <v>708</v>
      </c>
      <c r="R28" s="162"/>
      <c r="S28" s="162"/>
      <c r="T28" s="100" t="s">
        <v>709</v>
      </c>
      <c r="AP28" s="100" t="s">
        <v>710</v>
      </c>
      <c r="CK28" s="105"/>
      <c r="CQ28" s="100"/>
    </row>
    <row r="29" spans="1:115" x14ac:dyDescent="0.25">
      <c r="A29" s="112" t="s">
        <v>299</v>
      </c>
      <c r="B29" s="112" t="s">
        <v>711</v>
      </c>
      <c r="C29" s="112" t="s">
        <v>712</v>
      </c>
      <c r="E29" s="106" t="s">
        <v>487</v>
      </c>
      <c r="F29" s="112" t="s">
        <v>713</v>
      </c>
      <c r="J29" s="112" t="s">
        <v>459</v>
      </c>
      <c r="K29" s="112" t="s">
        <v>507</v>
      </c>
      <c r="L29" s="114" t="s">
        <v>459</v>
      </c>
      <c r="M29" s="100" t="s">
        <v>351</v>
      </c>
      <c r="N29" s="100" t="s">
        <v>714</v>
      </c>
      <c r="R29" s="162"/>
      <c r="S29" s="162"/>
      <c r="T29" s="100" t="s">
        <v>715</v>
      </c>
      <c r="AP29" s="100" t="s">
        <v>716</v>
      </c>
      <c r="CK29" s="105"/>
      <c r="CQ29" s="100"/>
    </row>
    <row r="30" spans="1:115" x14ac:dyDescent="0.25">
      <c r="A30" s="112" t="s">
        <v>299</v>
      </c>
      <c r="B30" s="112" t="s">
        <v>717</v>
      </c>
      <c r="C30" s="112" t="s">
        <v>718</v>
      </c>
      <c r="E30" s="106" t="s">
        <v>587</v>
      </c>
      <c r="F30" s="112" t="s">
        <v>719</v>
      </c>
      <c r="J30" s="112" t="s">
        <v>459</v>
      </c>
      <c r="K30" s="112" t="s">
        <v>697</v>
      </c>
      <c r="L30" s="114" t="s">
        <v>459</v>
      </c>
      <c r="M30" s="100" t="s">
        <v>396</v>
      </c>
      <c r="N30" s="100" t="s">
        <v>687</v>
      </c>
      <c r="R30" s="162"/>
      <c r="S30" s="162"/>
      <c r="T30" s="100" t="s">
        <v>720</v>
      </c>
      <c r="AP30" s="100" t="s">
        <v>721</v>
      </c>
      <c r="CK30" s="105"/>
      <c r="CQ30" s="100"/>
    </row>
    <row r="31" spans="1:115" x14ac:dyDescent="0.25">
      <c r="A31" s="112" t="s">
        <v>299</v>
      </c>
      <c r="B31" s="112" t="s">
        <v>722</v>
      </c>
      <c r="C31" s="112" t="s">
        <v>723</v>
      </c>
      <c r="E31" s="106" t="s">
        <v>509</v>
      </c>
      <c r="F31" s="112" t="s">
        <v>724</v>
      </c>
      <c r="J31" s="112" t="s">
        <v>459</v>
      </c>
      <c r="K31" s="112" t="s">
        <v>706</v>
      </c>
      <c r="L31" s="114" t="s">
        <v>459</v>
      </c>
      <c r="M31" s="100" t="s">
        <v>396</v>
      </c>
      <c r="N31" s="100" t="s">
        <v>725</v>
      </c>
      <c r="R31" s="162"/>
      <c r="S31" s="162"/>
      <c r="T31" s="100" t="s">
        <v>726</v>
      </c>
      <c r="AQ31" s="100" t="s">
        <v>727</v>
      </c>
    </row>
    <row r="32" spans="1:115" x14ac:dyDescent="0.25">
      <c r="A32" s="112" t="s">
        <v>299</v>
      </c>
      <c r="B32" s="112" t="s">
        <v>728</v>
      </c>
      <c r="C32" s="112" t="s">
        <v>729</v>
      </c>
      <c r="E32" s="106" t="s">
        <v>639</v>
      </c>
      <c r="F32" s="112" t="s">
        <v>730</v>
      </c>
      <c r="J32" s="112" t="s">
        <v>486</v>
      </c>
      <c r="K32" s="112" t="s">
        <v>560</v>
      </c>
      <c r="L32" s="114" t="s">
        <v>486</v>
      </c>
      <c r="M32" s="100" t="s">
        <v>396</v>
      </c>
      <c r="N32" s="100" t="s">
        <v>731</v>
      </c>
      <c r="R32" s="162"/>
      <c r="S32" s="162"/>
      <c r="T32" s="100" t="s">
        <v>732</v>
      </c>
      <c r="AQ32" s="100" t="s">
        <v>733</v>
      </c>
    </row>
    <row r="33" spans="1:43" x14ac:dyDescent="0.25">
      <c r="A33" s="112" t="s">
        <v>299</v>
      </c>
      <c r="B33" s="112" t="s">
        <v>734</v>
      </c>
      <c r="C33" s="112" t="s">
        <v>735</v>
      </c>
      <c r="E33" s="106" t="s">
        <v>736</v>
      </c>
      <c r="F33" s="112" t="s">
        <v>737</v>
      </c>
      <c r="J33" s="112" t="s">
        <v>486</v>
      </c>
      <c r="K33" s="112" t="s">
        <v>585</v>
      </c>
      <c r="L33" s="114" t="s">
        <v>486</v>
      </c>
      <c r="M33" s="100" t="s">
        <v>396</v>
      </c>
      <c r="N33" s="100" t="s">
        <v>738</v>
      </c>
      <c r="R33" s="162"/>
      <c r="S33" s="162" t="s">
        <v>739</v>
      </c>
      <c r="T33" s="100" t="s">
        <v>740</v>
      </c>
    </row>
    <row r="34" spans="1:43" x14ac:dyDescent="0.25">
      <c r="A34" s="112" t="s">
        <v>299</v>
      </c>
      <c r="B34" s="112" t="s">
        <v>741</v>
      </c>
      <c r="C34" s="112" t="s">
        <v>742</v>
      </c>
      <c r="E34" s="106" t="s">
        <v>691</v>
      </c>
      <c r="F34" s="112" t="s">
        <v>743</v>
      </c>
      <c r="J34" s="112" t="s">
        <v>486</v>
      </c>
      <c r="K34" s="112" t="s">
        <v>676</v>
      </c>
      <c r="L34" s="114" t="s">
        <v>486</v>
      </c>
      <c r="M34" s="100" t="s">
        <v>396</v>
      </c>
      <c r="N34" s="100" t="s">
        <v>744</v>
      </c>
      <c r="R34" s="162"/>
      <c r="S34" s="162"/>
      <c r="T34" s="100" t="s">
        <v>745</v>
      </c>
      <c r="AQ34" s="100" t="s">
        <v>746</v>
      </c>
    </row>
    <row r="35" spans="1:43" x14ac:dyDescent="0.25">
      <c r="A35" s="112" t="s">
        <v>299</v>
      </c>
      <c r="B35" s="112" t="s">
        <v>747</v>
      </c>
      <c r="C35" s="112" t="s">
        <v>748</v>
      </c>
      <c r="E35" s="106" t="s">
        <v>699</v>
      </c>
      <c r="F35" s="112" t="s">
        <v>749</v>
      </c>
      <c r="J35" s="112" t="s">
        <v>486</v>
      </c>
      <c r="K35" s="112" t="s">
        <v>736</v>
      </c>
      <c r="L35" s="114" t="s">
        <v>486</v>
      </c>
      <c r="M35" s="100" t="s">
        <v>396</v>
      </c>
      <c r="N35" s="100" t="s">
        <v>750</v>
      </c>
      <c r="R35" s="162"/>
      <c r="S35" s="162"/>
      <c r="T35" s="100" t="s">
        <v>751</v>
      </c>
    </row>
    <row r="36" spans="1:43" x14ac:dyDescent="0.25">
      <c r="A36" s="112" t="s">
        <v>299</v>
      </c>
      <c r="B36" s="112" t="s">
        <v>752</v>
      </c>
      <c r="C36" s="112" t="s">
        <v>753</v>
      </c>
      <c r="M36" s="100" t="s">
        <v>396</v>
      </c>
      <c r="N36" s="100" t="s">
        <v>754</v>
      </c>
      <c r="R36" s="162"/>
      <c r="S36" s="162"/>
      <c r="T36" s="100" t="s">
        <v>755</v>
      </c>
    </row>
    <row r="37" spans="1:43" x14ac:dyDescent="0.25">
      <c r="A37" s="112" t="s">
        <v>299</v>
      </c>
      <c r="B37" s="112" t="s">
        <v>507</v>
      </c>
      <c r="C37" s="112" t="s">
        <v>756</v>
      </c>
      <c r="M37" s="100" t="s">
        <v>396</v>
      </c>
      <c r="N37" s="100" t="s">
        <v>757</v>
      </c>
      <c r="R37" s="162"/>
      <c r="S37" s="162"/>
      <c r="T37" s="100" t="s">
        <v>758</v>
      </c>
    </row>
    <row r="38" spans="1:43" x14ac:dyDescent="0.25">
      <c r="A38" s="112" t="s">
        <v>299</v>
      </c>
      <c r="B38" s="112" t="s">
        <v>759</v>
      </c>
      <c r="C38" s="112" t="s">
        <v>760</v>
      </c>
      <c r="M38" s="100" t="s">
        <v>396</v>
      </c>
      <c r="N38" s="100" t="s">
        <v>761</v>
      </c>
      <c r="R38" s="162"/>
      <c r="S38" s="162"/>
      <c r="T38" s="100" t="s">
        <v>762</v>
      </c>
    </row>
    <row r="39" spans="1:43" x14ac:dyDescent="0.25">
      <c r="A39" s="112" t="s">
        <v>299</v>
      </c>
      <c r="B39" s="112" t="s">
        <v>763</v>
      </c>
      <c r="C39" s="112" t="s">
        <v>764</v>
      </c>
      <c r="M39" s="100" t="s">
        <v>432</v>
      </c>
      <c r="N39" s="100" t="s">
        <v>765</v>
      </c>
      <c r="R39" s="162"/>
      <c r="S39" s="162"/>
      <c r="T39" s="100" t="s">
        <v>766</v>
      </c>
      <c r="AQ39" s="100" t="s">
        <v>767</v>
      </c>
    </row>
    <row r="40" spans="1:43" x14ac:dyDescent="0.25">
      <c r="A40" s="112" t="s">
        <v>299</v>
      </c>
      <c r="B40" s="112" t="s">
        <v>768</v>
      </c>
      <c r="C40" s="112" t="s">
        <v>769</v>
      </c>
      <c r="M40" s="100" t="s">
        <v>432</v>
      </c>
      <c r="N40" s="100" t="s">
        <v>770</v>
      </c>
      <c r="R40" s="162"/>
      <c r="S40" s="162"/>
      <c r="T40" s="100" t="s">
        <v>771</v>
      </c>
      <c r="AQ40" s="100" t="s">
        <v>772</v>
      </c>
    </row>
    <row r="41" spans="1:43" x14ac:dyDescent="0.25">
      <c r="A41" s="112" t="s">
        <v>299</v>
      </c>
      <c r="B41" s="112" t="s">
        <v>773</v>
      </c>
      <c r="C41" s="112" t="s">
        <v>774</v>
      </c>
      <c r="M41" s="100" t="s">
        <v>432</v>
      </c>
      <c r="N41" s="100" t="s">
        <v>775</v>
      </c>
      <c r="R41" s="162"/>
      <c r="S41" s="162"/>
      <c r="T41" s="100" t="s">
        <v>776</v>
      </c>
      <c r="AQ41" s="100" t="s">
        <v>777</v>
      </c>
    </row>
    <row r="42" spans="1:43" x14ac:dyDescent="0.25">
      <c r="A42" s="112" t="s">
        <v>299</v>
      </c>
      <c r="B42" s="112" t="s">
        <v>778</v>
      </c>
      <c r="C42" s="112" t="s">
        <v>779</v>
      </c>
      <c r="M42" s="100" t="s">
        <v>432</v>
      </c>
      <c r="N42" s="100" t="s">
        <v>780</v>
      </c>
      <c r="R42" s="162"/>
      <c r="S42" s="162"/>
      <c r="T42" s="100" t="s">
        <v>781</v>
      </c>
    </row>
    <row r="43" spans="1:43" x14ac:dyDescent="0.25">
      <c r="A43" s="112" t="s">
        <v>299</v>
      </c>
      <c r="B43" s="112" t="s">
        <v>782</v>
      </c>
      <c r="C43" s="112" t="s">
        <v>783</v>
      </c>
      <c r="M43" s="100" t="s">
        <v>432</v>
      </c>
      <c r="N43" s="100" t="s">
        <v>784</v>
      </c>
      <c r="R43" s="162"/>
      <c r="S43" s="162"/>
      <c r="T43" s="100" t="s">
        <v>785</v>
      </c>
    </row>
    <row r="44" spans="1:43" x14ac:dyDescent="0.25">
      <c r="A44" s="112" t="s">
        <v>299</v>
      </c>
      <c r="B44" s="112" t="s">
        <v>786</v>
      </c>
      <c r="C44" s="112" t="s">
        <v>787</v>
      </c>
      <c r="R44" s="162"/>
      <c r="S44" s="162"/>
      <c r="T44" s="100" t="s">
        <v>788</v>
      </c>
    </row>
    <row r="45" spans="1:43" x14ac:dyDescent="0.25">
      <c r="A45" s="112" t="s">
        <v>299</v>
      </c>
      <c r="B45" s="112" t="s">
        <v>789</v>
      </c>
      <c r="C45" s="112" t="s">
        <v>790</v>
      </c>
      <c r="R45" s="162"/>
      <c r="S45" s="162"/>
      <c r="T45" s="100" t="s">
        <v>791</v>
      </c>
    </row>
    <row r="46" spans="1:43" x14ac:dyDescent="0.25">
      <c r="A46" s="112" t="s">
        <v>299</v>
      </c>
      <c r="B46" s="112" t="s">
        <v>792</v>
      </c>
      <c r="C46" s="112" t="s">
        <v>793</v>
      </c>
      <c r="R46" s="162"/>
      <c r="S46" s="162"/>
      <c r="T46" s="100" t="s">
        <v>794</v>
      </c>
    </row>
    <row r="47" spans="1:43" x14ac:dyDescent="0.25">
      <c r="A47" s="112" t="s">
        <v>299</v>
      </c>
      <c r="B47" s="112" t="s">
        <v>795</v>
      </c>
      <c r="C47" s="112" t="s">
        <v>796</v>
      </c>
      <c r="R47" s="162"/>
      <c r="S47" s="162"/>
      <c r="T47" s="100" t="s">
        <v>797</v>
      </c>
    </row>
    <row r="48" spans="1:43" x14ac:dyDescent="0.25">
      <c r="A48" s="112" t="s">
        <v>299</v>
      </c>
      <c r="B48" s="112" t="s">
        <v>798</v>
      </c>
      <c r="C48" s="112" t="s">
        <v>799</v>
      </c>
      <c r="R48" s="162"/>
      <c r="S48" s="162"/>
      <c r="T48" s="100" t="s">
        <v>800</v>
      </c>
    </row>
    <row r="49" spans="1:20" x14ac:dyDescent="0.25">
      <c r="A49" s="112" t="s">
        <v>299</v>
      </c>
      <c r="B49" s="112" t="s">
        <v>801</v>
      </c>
      <c r="C49" s="112" t="s">
        <v>802</v>
      </c>
      <c r="R49" s="162"/>
      <c r="S49" s="120" t="s">
        <v>461</v>
      </c>
      <c r="T49" s="100" t="s">
        <v>461</v>
      </c>
    </row>
    <row r="50" spans="1:20" x14ac:dyDescent="0.25">
      <c r="A50" s="112" t="s">
        <v>299</v>
      </c>
      <c r="B50" s="112" t="s">
        <v>803</v>
      </c>
      <c r="C50" s="112" t="s">
        <v>804</v>
      </c>
      <c r="R50" s="160" t="s">
        <v>805</v>
      </c>
      <c r="S50" s="162" t="s">
        <v>488</v>
      </c>
      <c r="T50" s="100" t="s">
        <v>806</v>
      </c>
    </row>
    <row r="51" spans="1:20" x14ac:dyDescent="0.25">
      <c r="A51" s="112" t="s">
        <v>299</v>
      </c>
      <c r="B51" s="112" t="s">
        <v>807</v>
      </c>
      <c r="C51" s="112" t="s">
        <v>808</v>
      </c>
      <c r="R51" s="160"/>
      <c r="S51" s="162"/>
      <c r="T51" s="100" t="s">
        <v>809</v>
      </c>
    </row>
    <row r="52" spans="1:20" x14ac:dyDescent="0.25">
      <c r="A52" s="112" t="s">
        <v>299</v>
      </c>
      <c r="B52" s="112" t="s">
        <v>810</v>
      </c>
      <c r="C52" s="112" t="s">
        <v>811</v>
      </c>
      <c r="R52" s="160"/>
      <c r="S52" s="162"/>
      <c r="T52" s="100" t="s">
        <v>812</v>
      </c>
    </row>
    <row r="53" spans="1:20" x14ac:dyDescent="0.25">
      <c r="A53" s="112" t="s">
        <v>299</v>
      </c>
      <c r="B53" s="112" t="s">
        <v>813</v>
      </c>
      <c r="C53" s="112" t="s">
        <v>814</v>
      </c>
      <c r="R53" s="160"/>
      <c r="S53" s="162"/>
      <c r="T53" s="100" t="s">
        <v>815</v>
      </c>
    </row>
    <row r="54" spans="1:20" x14ac:dyDescent="0.25">
      <c r="A54" s="112" t="s">
        <v>299</v>
      </c>
      <c r="B54" s="112" t="s">
        <v>816</v>
      </c>
      <c r="C54" s="112" t="s">
        <v>817</v>
      </c>
      <c r="R54" s="160"/>
      <c r="S54" s="162"/>
      <c r="T54" s="100" t="s">
        <v>818</v>
      </c>
    </row>
    <row r="55" spans="1:20" x14ac:dyDescent="0.25">
      <c r="A55" s="112" t="s">
        <v>299</v>
      </c>
      <c r="B55" s="112" t="s">
        <v>819</v>
      </c>
      <c r="C55" s="112" t="s">
        <v>820</v>
      </c>
      <c r="R55" s="160"/>
      <c r="S55" s="160" t="s">
        <v>510</v>
      </c>
      <c r="T55" s="100" t="s">
        <v>821</v>
      </c>
    </row>
    <row r="56" spans="1:20" x14ac:dyDescent="0.25">
      <c r="A56" s="112" t="s">
        <v>299</v>
      </c>
      <c r="B56" s="112" t="s">
        <v>822</v>
      </c>
      <c r="C56" s="112" t="s">
        <v>823</v>
      </c>
      <c r="R56" s="160"/>
      <c r="S56" s="160"/>
      <c r="T56" s="100" t="s">
        <v>824</v>
      </c>
    </row>
    <row r="57" spans="1:20" x14ac:dyDescent="0.25">
      <c r="A57" s="112" t="s">
        <v>299</v>
      </c>
      <c r="B57" s="112" t="s">
        <v>825</v>
      </c>
      <c r="C57" s="112" t="s">
        <v>826</v>
      </c>
      <c r="R57" s="160"/>
      <c r="S57" s="160"/>
      <c r="T57" s="100" t="s">
        <v>827</v>
      </c>
    </row>
    <row r="58" spans="1:20" x14ac:dyDescent="0.25">
      <c r="A58" s="112" t="s">
        <v>299</v>
      </c>
      <c r="B58" s="112" t="s">
        <v>828</v>
      </c>
      <c r="C58" s="112" t="s">
        <v>829</v>
      </c>
      <c r="R58" s="160"/>
      <c r="S58" s="160"/>
      <c r="T58" s="100" t="s">
        <v>830</v>
      </c>
    </row>
    <row r="59" spans="1:20" x14ac:dyDescent="0.25">
      <c r="A59" s="112" t="s">
        <v>299</v>
      </c>
      <c r="B59" s="112" t="s">
        <v>831</v>
      </c>
      <c r="C59" s="112" t="s">
        <v>832</v>
      </c>
      <c r="R59" s="160"/>
      <c r="S59" s="160"/>
      <c r="T59" s="100" t="s">
        <v>833</v>
      </c>
    </row>
    <row r="60" spans="1:20" x14ac:dyDescent="0.25">
      <c r="A60" s="112" t="s">
        <v>299</v>
      </c>
      <c r="B60" s="112" t="s">
        <v>834</v>
      </c>
      <c r="C60" s="112" t="s">
        <v>835</v>
      </c>
      <c r="R60" s="160"/>
      <c r="S60" s="160"/>
      <c r="T60" s="100" t="s">
        <v>836</v>
      </c>
    </row>
    <row r="61" spans="1:20" x14ac:dyDescent="0.25">
      <c r="A61" s="112" t="s">
        <v>299</v>
      </c>
      <c r="B61" s="112" t="s">
        <v>837</v>
      </c>
      <c r="C61" s="112" t="s">
        <v>838</v>
      </c>
      <c r="R61" s="160"/>
      <c r="S61" s="160" t="s">
        <v>529</v>
      </c>
      <c r="T61" s="100" t="s">
        <v>839</v>
      </c>
    </row>
    <row r="62" spans="1:20" x14ac:dyDescent="0.25">
      <c r="A62" s="112" t="s">
        <v>299</v>
      </c>
      <c r="B62" s="112" t="s">
        <v>840</v>
      </c>
      <c r="C62" s="112" t="s">
        <v>841</v>
      </c>
      <c r="R62" s="160"/>
      <c r="S62" s="160"/>
      <c r="T62" s="100" t="s">
        <v>842</v>
      </c>
    </row>
    <row r="63" spans="1:20" x14ac:dyDescent="0.25">
      <c r="A63" s="112" t="s">
        <v>299</v>
      </c>
      <c r="B63" s="112" t="s">
        <v>843</v>
      </c>
      <c r="C63" s="112" t="s">
        <v>844</v>
      </c>
      <c r="R63" s="160"/>
      <c r="S63" s="160"/>
      <c r="T63" s="100" t="s">
        <v>845</v>
      </c>
    </row>
    <row r="64" spans="1:20" x14ac:dyDescent="0.25">
      <c r="A64" s="112" t="s">
        <v>299</v>
      </c>
      <c r="B64" s="112" t="s">
        <v>846</v>
      </c>
      <c r="C64" s="112" t="s">
        <v>847</v>
      </c>
      <c r="R64" s="160"/>
      <c r="S64" s="160"/>
      <c r="T64" s="100" t="s">
        <v>848</v>
      </c>
    </row>
    <row r="65" spans="1:20" x14ac:dyDescent="0.25">
      <c r="A65" s="112" t="s">
        <v>299</v>
      </c>
      <c r="B65" s="112" t="s">
        <v>849</v>
      </c>
      <c r="C65" s="112" t="s">
        <v>850</v>
      </c>
      <c r="R65" s="160"/>
      <c r="S65" s="160"/>
      <c r="T65" s="100" t="s">
        <v>851</v>
      </c>
    </row>
    <row r="66" spans="1:20" x14ac:dyDescent="0.25">
      <c r="A66" s="112" t="s">
        <v>299</v>
      </c>
      <c r="B66" s="112" t="s">
        <v>852</v>
      </c>
      <c r="C66" s="112" t="s">
        <v>853</v>
      </c>
      <c r="R66" s="160"/>
      <c r="S66" s="160"/>
      <c r="T66" s="100" t="s">
        <v>854</v>
      </c>
    </row>
    <row r="67" spans="1:20" x14ac:dyDescent="0.25">
      <c r="A67" s="112" t="s">
        <v>299</v>
      </c>
      <c r="B67" s="112" t="s">
        <v>855</v>
      </c>
      <c r="C67" s="112" t="s">
        <v>856</v>
      </c>
      <c r="R67" s="160"/>
      <c r="S67" s="160" t="s">
        <v>546</v>
      </c>
      <c r="T67" s="100" t="s">
        <v>857</v>
      </c>
    </row>
    <row r="68" spans="1:20" x14ac:dyDescent="0.25">
      <c r="A68" s="112" t="s">
        <v>299</v>
      </c>
      <c r="B68" s="112" t="s">
        <v>858</v>
      </c>
      <c r="C68" s="112" t="s">
        <v>859</v>
      </c>
      <c r="R68" s="160"/>
      <c r="S68" s="160"/>
      <c r="T68" s="100" t="s">
        <v>860</v>
      </c>
    </row>
    <row r="69" spans="1:20" x14ac:dyDescent="0.25">
      <c r="A69" s="112" t="s">
        <v>299</v>
      </c>
      <c r="B69" s="112" t="s">
        <v>861</v>
      </c>
      <c r="C69" s="112" t="s">
        <v>862</v>
      </c>
      <c r="R69" s="160"/>
      <c r="S69" s="162" t="s">
        <v>563</v>
      </c>
      <c r="T69" s="100" t="s">
        <v>839</v>
      </c>
    </row>
    <row r="70" spans="1:20" x14ac:dyDescent="0.25">
      <c r="A70" s="112" t="s">
        <v>299</v>
      </c>
      <c r="B70" s="112" t="s">
        <v>863</v>
      </c>
      <c r="C70" s="112" t="s">
        <v>864</v>
      </c>
      <c r="R70" s="160"/>
      <c r="S70" s="162"/>
      <c r="T70" s="100" t="s">
        <v>865</v>
      </c>
    </row>
    <row r="71" spans="1:20" x14ac:dyDescent="0.25">
      <c r="A71" s="112" t="s">
        <v>299</v>
      </c>
      <c r="B71" s="112" t="s">
        <v>866</v>
      </c>
      <c r="C71" s="112" t="s">
        <v>867</v>
      </c>
      <c r="R71" s="160"/>
      <c r="S71" s="162"/>
      <c r="T71" s="100" t="s">
        <v>868</v>
      </c>
    </row>
    <row r="72" spans="1:20" x14ac:dyDescent="0.25">
      <c r="A72" s="112" t="s">
        <v>299</v>
      </c>
      <c r="B72" s="112" t="s">
        <v>869</v>
      </c>
      <c r="C72" s="112" t="s">
        <v>870</v>
      </c>
      <c r="R72" s="160"/>
      <c r="S72" s="162"/>
      <c r="T72" s="100" t="s">
        <v>871</v>
      </c>
    </row>
    <row r="73" spans="1:20" x14ac:dyDescent="0.25">
      <c r="A73" s="112" t="s">
        <v>299</v>
      </c>
      <c r="B73" s="112" t="s">
        <v>872</v>
      </c>
      <c r="C73" s="112" t="s">
        <v>873</v>
      </c>
      <c r="R73" s="160"/>
      <c r="S73" s="162"/>
      <c r="T73" s="100" t="s">
        <v>874</v>
      </c>
    </row>
    <row r="74" spans="1:20" x14ac:dyDescent="0.25">
      <c r="A74" s="112" t="s">
        <v>299</v>
      </c>
      <c r="B74" s="112" t="s">
        <v>875</v>
      </c>
      <c r="C74" s="112" t="s">
        <v>876</v>
      </c>
      <c r="R74" s="160"/>
      <c r="S74" s="162"/>
      <c r="T74" s="100" t="s">
        <v>877</v>
      </c>
    </row>
    <row r="75" spans="1:20" x14ac:dyDescent="0.25">
      <c r="A75" s="112" t="s">
        <v>299</v>
      </c>
      <c r="B75" s="112" t="s">
        <v>878</v>
      </c>
      <c r="C75" s="112" t="s">
        <v>879</v>
      </c>
      <c r="R75" s="160"/>
      <c r="S75" s="160" t="s">
        <v>576</v>
      </c>
      <c r="T75" s="100" t="s">
        <v>880</v>
      </c>
    </row>
    <row r="76" spans="1:20" x14ac:dyDescent="0.25">
      <c r="A76" s="112" t="s">
        <v>299</v>
      </c>
      <c r="B76" s="112" t="s">
        <v>881</v>
      </c>
      <c r="C76" s="112" t="s">
        <v>882</v>
      </c>
      <c r="R76" s="160"/>
      <c r="S76" s="160"/>
      <c r="T76" s="100" t="s">
        <v>883</v>
      </c>
    </row>
    <row r="77" spans="1:20" x14ac:dyDescent="0.25">
      <c r="A77" s="112" t="s">
        <v>299</v>
      </c>
      <c r="B77" s="112" t="s">
        <v>884</v>
      </c>
      <c r="C77" s="112" t="s">
        <v>885</v>
      </c>
      <c r="R77" s="160"/>
      <c r="S77" s="160" t="s">
        <v>588</v>
      </c>
      <c r="T77" s="100" t="s">
        <v>886</v>
      </c>
    </row>
    <row r="78" spans="1:20" x14ac:dyDescent="0.25">
      <c r="A78" s="112" t="s">
        <v>299</v>
      </c>
      <c r="B78" s="112" t="s">
        <v>887</v>
      </c>
      <c r="C78" s="112" t="s">
        <v>888</v>
      </c>
      <c r="R78" s="160"/>
      <c r="S78" s="160"/>
      <c r="T78" s="100" t="s">
        <v>889</v>
      </c>
    </row>
    <row r="79" spans="1:20" x14ac:dyDescent="0.25">
      <c r="A79" s="112" t="s">
        <v>299</v>
      </c>
      <c r="B79" s="112" t="s">
        <v>890</v>
      </c>
      <c r="C79" s="112" t="s">
        <v>891</v>
      </c>
      <c r="R79" s="160"/>
      <c r="S79" s="160"/>
      <c r="T79" s="100" t="s">
        <v>892</v>
      </c>
    </row>
    <row r="80" spans="1:20" x14ac:dyDescent="0.25">
      <c r="A80" s="112" t="s">
        <v>299</v>
      </c>
      <c r="B80" s="112" t="s">
        <v>893</v>
      </c>
      <c r="C80" s="112" t="s">
        <v>894</v>
      </c>
      <c r="R80" s="160"/>
      <c r="S80" s="160"/>
      <c r="T80" s="100" t="s">
        <v>895</v>
      </c>
    </row>
    <row r="81" spans="1:20" x14ac:dyDescent="0.25">
      <c r="A81" s="112" t="s">
        <v>299</v>
      </c>
      <c r="B81" s="112" t="s">
        <v>896</v>
      </c>
      <c r="C81" s="112" t="s">
        <v>897</v>
      </c>
      <c r="R81" s="160"/>
      <c r="S81" s="160"/>
      <c r="T81" s="100" t="s">
        <v>898</v>
      </c>
    </row>
    <row r="82" spans="1:20" x14ac:dyDescent="0.25">
      <c r="A82" s="112" t="s">
        <v>299</v>
      </c>
      <c r="B82" s="112" t="s">
        <v>899</v>
      </c>
      <c r="C82" s="112" t="s">
        <v>900</v>
      </c>
      <c r="R82" s="160"/>
      <c r="S82" s="160"/>
      <c r="T82" s="100" t="s">
        <v>901</v>
      </c>
    </row>
    <row r="83" spans="1:20" x14ac:dyDescent="0.25">
      <c r="A83" s="112" t="s">
        <v>299</v>
      </c>
      <c r="B83" s="112" t="s">
        <v>902</v>
      </c>
      <c r="C83" s="112" t="s">
        <v>903</v>
      </c>
      <c r="R83" s="160"/>
      <c r="S83" s="160"/>
      <c r="T83" s="100" t="s">
        <v>904</v>
      </c>
    </row>
    <row r="84" spans="1:20" x14ac:dyDescent="0.25">
      <c r="A84" s="112" t="s">
        <v>299</v>
      </c>
      <c r="B84" s="112" t="s">
        <v>905</v>
      </c>
      <c r="C84" s="112" t="s">
        <v>906</v>
      </c>
      <c r="R84" s="160"/>
      <c r="S84" s="162" t="s">
        <v>598</v>
      </c>
      <c r="T84" s="100" t="s">
        <v>907</v>
      </c>
    </row>
    <row r="85" spans="1:20" x14ac:dyDescent="0.25">
      <c r="A85" s="112" t="s">
        <v>299</v>
      </c>
      <c r="B85" s="112" t="s">
        <v>908</v>
      </c>
      <c r="C85" s="112" t="s">
        <v>909</v>
      </c>
      <c r="R85" s="160"/>
      <c r="S85" s="162"/>
      <c r="T85" s="100" t="s">
        <v>910</v>
      </c>
    </row>
    <row r="86" spans="1:20" x14ac:dyDescent="0.25">
      <c r="A86" s="112" t="s">
        <v>299</v>
      </c>
      <c r="B86" s="112" t="s">
        <v>676</v>
      </c>
      <c r="C86" s="112" t="s">
        <v>911</v>
      </c>
      <c r="R86" s="160"/>
      <c r="S86" s="162"/>
      <c r="T86" s="100" t="s">
        <v>912</v>
      </c>
    </row>
    <row r="87" spans="1:20" x14ac:dyDescent="0.25">
      <c r="A87" s="112" t="s">
        <v>299</v>
      </c>
      <c r="B87" s="112" t="s">
        <v>913</v>
      </c>
      <c r="C87" s="112" t="s">
        <v>914</v>
      </c>
      <c r="R87" s="160"/>
      <c r="S87" s="162" t="s">
        <v>607</v>
      </c>
      <c r="T87" s="100" t="s">
        <v>915</v>
      </c>
    </row>
    <row r="88" spans="1:20" x14ac:dyDescent="0.25">
      <c r="A88" s="112" t="s">
        <v>299</v>
      </c>
      <c r="B88" s="112" t="s">
        <v>916</v>
      </c>
      <c r="C88" s="112" t="s">
        <v>917</v>
      </c>
      <c r="R88" s="160"/>
      <c r="S88" s="162"/>
      <c r="T88" s="100" t="s">
        <v>918</v>
      </c>
    </row>
    <row r="89" spans="1:20" x14ac:dyDescent="0.25">
      <c r="A89" s="112" t="s">
        <v>299</v>
      </c>
      <c r="B89" s="112" t="s">
        <v>919</v>
      </c>
      <c r="C89" s="112" t="s">
        <v>920</v>
      </c>
      <c r="R89" s="160"/>
      <c r="S89" s="162"/>
      <c r="T89" s="100" t="s">
        <v>921</v>
      </c>
    </row>
    <row r="90" spans="1:20" x14ac:dyDescent="0.25">
      <c r="A90" s="112" t="s">
        <v>299</v>
      </c>
      <c r="B90" s="112" t="s">
        <v>922</v>
      </c>
      <c r="C90" s="112" t="s">
        <v>923</v>
      </c>
      <c r="R90" s="160"/>
      <c r="S90" s="162" t="s">
        <v>618</v>
      </c>
      <c r="T90" s="100" t="s">
        <v>924</v>
      </c>
    </row>
    <row r="91" spans="1:20" x14ac:dyDescent="0.25">
      <c r="A91" s="112" t="s">
        <v>299</v>
      </c>
      <c r="B91" s="112" t="s">
        <v>925</v>
      </c>
      <c r="C91" s="112" t="s">
        <v>926</v>
      </c>
      <c r="R91" s="160"/>
      <c r="S91" s="162"/>
      <c r="T91" s="100" t="s">
        <v>927</v>
      </c>
    </row>
    <row r="92" spans="1:20" x14ac:dyDescent="0.25">
      <c r="A92" s="112" t="s">
        <v>299</v>
      </c>
      <c r="B92" s="112" t="s">
        <v>928</v>
      </c>
      <c r="C92" s="112" t="s">
        <v>929</v>
      </c>
      <c r="R92" s="160"/>
      <c r="S92" s="160" t="s">
        <v>629</v>
      </c>
      <c r="T92" s="100" t="s">
        <v>930</v>
      </c>
    </row>
    <row r="93" spans="1:20" x14ac:dyDescent="0.25">
      <c r="A93" s="112" t="s">
        <v>299</v>
      </c>
      <c r="B93" s="112" t="s">
        <v>931</v>
      </c>
      <c r="C93" s="112" t="s">
        <v>932</v>
      </c>
      <c r="R93" s="160"/>
      <c r="S93" s="160"/>
      <c r="T93" s="100" t="s">
        <v>933</v>
      </c>
    </row>
    <row r="94" spans="1:20" x14ac:dyDescent="0.25">
      <c r="A94" s="112" t="s">
        <v>299</v>
      </c>
      <c r="B94" s="112" t="s">
        <v>934</v>
      </c>
      <c r="C94" s="112" t="s">
        <v>935</v>
      </c>
      <c r="R94" s="160"/>
      <c r="S94" s="160"/>
      <c r="T94" s="100" t="s">
        <v>936</v>
      </c>
    </row>
    <row r="95" spans="1:20" x14ac:dyDescent="0.25">
      <c r="A95" s="112" t="s">
        <v>299</v>
      </c>
      <c r="B95" s="112" t="s">
        <v>937</v>
      </c>
      <c r="C95" s="112" t="s">
        <v>938</v>
      </c>
      <c r="R95" s="160"/>
      <c r="S95" s="160"/>
      <c r="T95" s="100" t="s">
        <v>939</v>
      </c>
    </row>
    <row r="96" spans="1:20" x14ac:dyDescent="0.25">
      <c r="A96" s="112" t="s">
        <v>299</v>
      </c>
      <c r="B96" s="112" t="s">
        <v>940</v>
      </c>
      <c r="C96" s="112" t="s">
        <v>941</v>
      </c>
      <c r="R96" s="160" t="s">
        <v>942</v>
      </c>
      <c r="S96" s="160" t="s">
        <v>943</v>
      </c>
      <c r="T96" s="100" t="s">
        <v>944</v>
      </c>
    </row>
    <row r="97" spans="1:20" x14ac:dyDescent="0.25">
      <c r="A97" s="112" t="s">
        <v>299</v>
      </c>
      <c r="B97" s="112" t="s">
        <v>945</v>
      </c>
      <c r="C97" s="112" t="s">
        <v>946</v>
      </c>
      <c r="R97" s="160"/>
      <c r="S97" s="160"/>
      <c r="T97" s="100" t="s">
        <v>947</v>
      </c>
    </row>
    <row r="98" spans="1:20" x14ac:dyDescent="0.25">
      <c r="A98" s="112" t="s">
        <v>299</v>
      </c>
      <c r="B98" s="112" t="s">
        <v>948</v>
      </c>
      <c r="C98" s="112" t="s">
        <v>949</v>
      </c>
      <c r="R98" s="160"/>
      <c r="S98" s="160"/>
      <c r="T98" s="100" t="s">
        <v>950</v>
      </c>
    </row>
    <row r="99" spans="1:20" x14ac:dyDescent="0.25">
      <c r="A99" s="112" t="s">
        <v>299</v>
      </c>
      <c r="B99" s="112" t="s">
        <v>951</v>
      </c>
      <c r="C99" s="112" t="s">
        <v>952</v>
      </c>
      <c r="R99" s="160"/>
      <c r="S99" s="160"/>
      <c r="T99" s="100" t="s">
        <v>953</v>
      </c>
    </row>
    <row r="100" spans="1:20" x14ac:dyDescent="0.25">
      <c r="A100" s="112" t="s">
        <v>299</v>
      </c>
      <c r="B100" s="112" t="s">
        <v>954</v>
      </c>
      <c r="C100" s="112" t="s">
        <v>955</v>
      </c>
      <c r="R100" s="160"/>
      <c r="S100" s="160"/>
      <c r="T100" s="100" t="s">
        <v>956</v>
      </c>
    </row>
    <row r="101" spans="1:20" x14ac:dyDescent="0.25">
      <c r="A101" s="112" t="s">
        <v>299</v>
      </c>
      <c r="B101" s="112" t="s">
        <v>957</v>
      </c>
      <c r="C101" s="112" t="s">
        <v>958</v>
      </c>
      <c r="R101" s="160"/>
      <c r="S101" s="160"/>
      <c r="T101" s="100" t="s">
        <v>959</v>
      </c>
    </row>
    <row r="102" spans="1:20" x14ac:dyDescent="0.25">
      <c r="A102" s="112" t="s">
        <v>299</v>
      </c>
      <c r="B102" s="112" t="s">
        <v>960</v>
      </c>
      <c r="C102" s="112" t="s">
        <v>961</v>
      </c>
      <c r="R102" s="160"/>
      <c r="S102" s="160"/>
      <c r="T102" s="100" t="s">
        <v>962</v>
      </c>
    </row>
    <row r="103" spans="1:20" x14ac:dyDescent="0.25">
      <c r="A103" s="112" t="s">
        <v>299</v>
      </c>
      <c r="B103" s="112" t="s">
        <v>963</v>
      </c>
      <c r="C103" s="112" t="s">
        <v>964</v>
      </c>
      <c r="R103" s="160"/>
      <c r="S103" s="160"/>
      <c r="T103" s="100" t="s">
        <v>965</v>
      </c>
    </row>
    <row r="104" spans="1:20" x14ac:dyDescent="0.25">
      <c r="A104" s="112" t="s">
        <v>299</v>
      </c>
      <c r="B104" s="112" t="s">
        <v>966</v>
      </c>
      <c r="C104" s="112" t="s">
        <v>967</v>
      </c>
      <c r="R104" s="160"/>
      <c r="S104" s="160"/>
      <c r="T104" s="100" t="s">
        <v>968</v>
      </c>
    </row>
    <row r="105" spans="1:20" x14ac:dyDescent="0.25">
      <c r="A105" s="112" t="s">
        <v>299</v>
      </c>
      <c r="B105" s="112" t="s">
        <v>969</v>
      </c>
      <c r="C105" s="112" t="s">
        <v>970</v>
      </c>
      <c r="R105" s="160"/>
      <c r="S105" s="160" t="s">
        <v>650</v>
      </c>
      <c r="T105" s="100" t="s">
        <v>971</v>
      </c>
    </row>
    <row r="106" spans="1:20" x14ac:dyDescent="0.25">
      <c r="A106" s="112" t="s">
        <v>299</v>
      </c>
      <c r="B106" s="112" t="s">
        <v>972</v>
      </c>
      <c r="C106" s="112" t="s">
        <v>973</v>
      </c>
      <c r="R106" s="160"/>
      <c r="S106" s="160"/>
      <c r="T106" s="100" t="s">
        <v>974</v>
      </c>
    </row>
    <row r="107" spans="1:20" x14ac:dyDescent="0.25">
      <c r="A107" s="112" t="s">
        <v>299</v>
      </c>
      <c r="B107" s="112" t="s">
        <v>975</v>
      </c>
      <c r="C107" s="112" t="s">
        <v>976</v>
      </c>
      <c r="R107" s="160"/>
      <c r="S107" s="160"/>
      <c r="T107" s="100" t="s">
        <v>977</v>
      </c>
    </row>
    <row r="108" spans="1:20" x14ac:dyDescent="0.25">
      <c r="A108" s="112" t="s">
        <v>299</v>
      </c>
      <c r="B108" s="112" t="s">
        <v>978</v>
      </c>
      <c r="C108" s="112" t="s">
        <v>979</v>
      </c>
      <c r="R108" s="160"/>
      <c r="S108" s="160"/>
      <c r="T108" s="100" t="s">
        <v>980</v>
      </c>
    </row>
    <row r="109" spans="1:20" x14ac:dyDescent="0.25">
      <c r="A109" s="112" t="s">
        <v>299</v>
      </c>
      <c r="B109" s="112" t="s">
        <v>981</v>
      </c>
      <c r="C109" s="112" t="s">
        <v>982</v>
      </c>
      <c r="R109" s="160"/>
      <c r="S109" s="160"/>
      <c r="T109" s="100" t="s">
        <v>983</v>
      </c>
    </row>
    <row r="110" spans="1:20" x14ac:dyDescent="0.25">
      <c r="A110" s="112" t="s">
        <v>299</v>
      </c>
      <c r="B110" s="112" t="s">
        <v>984</v>
      </c>
      <c r="C110" s="112" t="s">
        <v>985</v>
      </c>
      <c r="R110" s="160"/>
      <c r="S110" s="160"/>
      <c r="T110" s="100" t="s">
        <v>986</v>
      </c>
    </row>
    <row r="111" spans="1:20" x14ac:dyDescent="0.25">
      <c r="A111" s="112" t="s">
        <v>299</v>
      </c>
      <c r="B111" s="112" t="s">
        <v>987</v>
      </c>
      <c r="C111" s="112" t="s">
        <v>988</v>
      </c>
      <c r="R111" s="160"/>
      <c r="S111" s="160"/>
      <c r="T111" s="100" t="s">
        <v>989</v>
      </c>
    </row>
    <row r="112" spans="1:20" x14ac:dyDescent="0.25">
      <c r="A112" s="112" t="s">
        <v>299</v>
      </c>
      <c r="B112" s="112" t="s">
        <v>990</v>
      </c>
      <c r="C112" s="112" t="s">
        <v>991</v>
      </c>
      <c r="R112" s="160"/>
      <c r="S112" s="160"/>
      <c r="T112" s="100" t="s">
        <v>992</v>
      </c>
    </row>
    <row r="113" spans="1:20" x14ac:dyDescent="0.25">
      <c r="A113" s="112" t="s">
        <v>299</v>
      </c>
      <c r="B113" s="112" t="s">
        <v>993</v>
      </c>
      <c r="C113" s="112" t="s">
        <v>994</v>
      </c>
      <c r="R113" s="160"/>
      <c r="S113" s="160"/>
      <c r="T113" s="100" t="s">
        <v>995</v>
      </c>
    </row>
    <row r="114" spans="1:20" x14ac:dyDescent="0.25">
      <c r="A114" s="112" t="s">
        <v>299</v>
      </c>
      <c r="B114" s="112" t="s">
        <v>996</v>
      </c>
      <c r="C114" s="112" t="s">
        <v>997</v>
      </c>
      <c r="R114" s="160"/>
      <c r="S114" s="160"/>
      <c r="T114" s="100" t="s">
        <v>998</v>
      </c>
    </row>
    <row r="115" spans="1:20" x14ac:dyDescent="0.25">
      <c r="A115" s="112" t="s">
        <v>299</v>
      </c>
      <c r="B115" s="112" t="s">
        <v>999</v>
      </c>
      <c r="C115" s="112" t="s">
        <v>1000</v>
      </c>
      <c r="R115" s="160"/>
      <c r="S115" s="160"/>
      <c r="T115" s="100" t="s">
        <v>1001</v>
      </c>
    </row>
    <row r="116" spans="1:20" x14ac:dyDescent="0.25">
      <c r="A116" s="112" t="s">
        <v>299</v>
      </c>
      <c r="B116" s="112" t="s">
        <v>1002</v>
      </c>
      <c r="C116" s="112" t="s">
        <v>1003</v>
      </c>
      <c r="R116" s="160"/>
      <c r="S116" s="160"/>
      <c r="T116" s="100" t="s">
        <v>1004</v>
      </c>
    </row>
    <row r="117" spans="1:20" x14ac:dyDescent="0.25">
      <c r="A117" s="112" t="s">
        <v>299</v>
      </c>
      <c r="B117" s="112" t="s">
        <v>1005</v>
      </c>
      <c r="C117" s="112" t="s">
        <v>1006</v>
      </c>
      <c r="R117" s="160"/>
      <c r="S117" s="160"/>
      <c r="T117" s="100" t="s">
        <v>1007</v>
      </c>
    </row>
    <row r="118" spans="1:20" x14ac:dyDescent="0.25">
      <c r="A118" s="112" t="s">
        <v>299</v>
      </c>
      <c r="B118" s="112" t="s">
        <v>1008</v>
      </c>
      <c r="C118" s="112" t="s">
        <v>1009</v>
      </c>
      <c r="R118" s="160"/>
      <c r="S118" s="160"/>
      <c r="T118" s="100" t="s">
        <v>1010</v>
      </c>
    </row>
    <row r="119" spans="1:20" x14ac:dyDescent="0.25">
      <c r="A119" s="112" t="s">
        <v>299</v>
      </c>
      <c r="B119" s="112" t="s">
        <v>1011</v>
      </c>
      <c r="C119" s="112" t="s">
        <v>1012</v>
      </c>
      <c r="R119" s="160"/>
      <c r="S119" s="160"/>
      <c r="T119" s="100" t="s">
        <v>1013</v>
      </c>
    </row>
    <row r="120" spans="1:20" x14ac:dyDescent="0.25">
      <c r="A120" s="112" t="s">
        <v>299</v>
      </c>
      <c r="B120" s="112" t="s">
        <v>1014</v>
      </c>
      <c r="C120" s="112" t="s">
        <v>1015</v>
      </c>
      <c r="R120" s="160"/>
      <c r="S120" s="160"/>
      <c r="T120" s="100" t="s">
        <v>1016</v>
      </c>
    </row>
    <row r="121" spans="1:20" x14ac:dyDescent="0.25">
      <c r="A121" s="112" t="s">
        <v>299</v>
      </c>
      <c r="B121" s="112" t="s">
        <v>1017</v>
      </c>
      <c r="C121" s="112" t="s">
        <v>1018</v>
      </c>
      <c r="R121" s="160"/>
      <c r="S121" s="160"/>
      <c r="T121" s="100" t="s">
        <v>1019</v>
      </c>
    </row>
    <row r="122" spans="1:20" x14ac:dyDescent="0.25">
      <c r="A122" s="112" t="s">
        <v>299</v>
      </c>
      <c r="B122" s="112" t="s">
        <v>1020</v>
      </c>
      <c r="C122" s="112" t="s">
        <v>1021</v>
      </c>
      <c r="R122" s="160"/>
      <c r="S122" s="160"/>
      <c r="T122" s="100" t="s">
        <v>1022</v>
      </c>
    </row>
    <row r="123" spans="1:20" x14ac:dyDescent="0.25">
      <c r="A123" s="112" t="s">
        <v>299</v>
      </c>
      <c r="B123" s="112" t="s">
        <v>1023</v>
      </c>
      <c r="C123" s="112" t="s">
        <v>1024</v>
      </c>
      <c r="R123" s="160"/>
      <c r="S123" s="160"/>
      <c r="T123" s="100" t="s">
        <v>1025</v>
      </c>
    </row>
    <row r="124" spans="1:20" x14ac:dyDescent="0.25">
      <c r="A124" s="112" t="s">
        <v>299</v>
      </c>
      <c r="B124" s="112" t="s">
        <v>1026</v>
      </c>
      <c r="C124" s="112" t="s">
        <v>1027</v>
      </c>
      <c r="R124" s="160"/>
      <c r="S124" s="160"/>
      <c r="T124" s="100" t="s">
        <v>1028</v>
      </c>
    </row>
    <row r="125" spans="1:20" x14ac:dyDescent="0.25">
      <c r="A125" s="112" t="s">
        <v>299</v>
      </c>
      <c r="B125" s="112" t="s">
        <v>1029</v>
      </c>
      <c r="C125" s="112" t="s">
        <v>1030</v>
      </c>
      <c r="R125" s="160"/>
      <c r="S125" s="160"/>
      <c r="T125" s="100" t="s">
        <v>1031</v>
      </c>
    </row>
    <row r="126" spans="1:20" x14ac:dyDescent="0.25">
      <c r="A126" s="112" t="s">
        <v>299</v>
      </c>
      <c r="B126" s="112" t="s">
        <v>1032</v>
      </c>
      <c r="C126" s="112" t="s">
        <v>1033</v>
      </c>
      <c r="R126" s="160"/>
      <c r="S126" s="160"/>
      <c r="T126" s="100" t="s">
        <v>1034</v>
      </c>
    </row>
    <row r="127" spans="1:20" x14ac:dyDescent="0.25">
      <c r="A127" s="112" t="s">
        <v>299</v>
      </c>
      <c r="B127" s="112" t="s">
        <v>1035</v>
      </c>
      <c r="C127" s="112" t="s">
        <v>1036</v>
      </c>
      <c r="R127" s="160"/>
      <c r="S127" s="160"/>
      <c r="T127" s="100" t="s">
        <v>1037</v>
      </c>
    </row>
    <row r="128" spans="1:20" x14ac:dyDescent="0.25">
      <c r="A128" s="112" t="s">
        <v>299</v>
      </c>
      <c r="B128" s="112" t="s">
        <v>1038</v>
      </c>
      <c r="C128" s="112" t="s">
        <v>1039</v>
      </c>
      <c r="R128" s="160"/>
      <c r="S128" s="160"/>
      <c r="T128" s="100" t="s">
        <v>1040</v>
      </c>
    </row>
    <row r="129" spans="1:20" x14ac:dyDescent="0.25">
      <c r="A129" s="112" t="s">
        <v>299</v>
      </c>
      <c r="B129" s="112" t="s">
        <v>1041</v>
      </c>
      <c r="C129" s="112" t="s">
        <v>1042</v>
      </c>
      <c r="R129" s="160"/>
      <c r="S129" s="160"/>
      <c r="T129" s="100" t="s">
        <v>1043</v>
      </c>
    </row>
    <row r="130" spans="1:20" x14ac:dyDescent="0.25">
      <c r="A130" s="112" t="s">
        <v>299</v>
      </c>
      <c r="B130" s="112" t="s">
        <v>1044</v>
      </c>
      <c r="C130" s="112" t="s">
        <v>1045</v>
      </c>
      <c r="R130" s="160"/>
      <c r="S130" s="160"/>
      <c r="T130" s="100" t="s">
        <v>1046</v>
      </c>
    </row>
    <row r="131" spans="1:20" x14ac:dyDescent="0.25">
      <c r="A131" s="112" t="s">
        <v>299</v>
      </c>
      <c r="B131" s="112" t="s">
        <v>1047</v>
      </c>
      <c r="C131" s="112" t="s">
        <v>1048</v>
      </c>
      <c r="R131" s="160"/>
      <c r="S131" s="160"/>
      <c r="T131" s="100" t="s">
        <v>1049</v>
      </c>
    </row>
    <row r="132" spans="1:20" x14ac:dyDescent="0.25">
      <c r="A132" s="112" t="s">
        <v>299</v>
      </c>
      <c r="B132" s="112" t="s">
        <v>1050</v>
      </c>
      <c r="C132" s="112" t="s">
        <v>1051</v>
      </c>
      <c r="R132" s="160"/>
      <c r="S132" s="160"/>
      <c r="T132" s="100" t="s">
        <v>1052</v>
      </c>
    </row>
    <row r="133" spans="1:20" x14ac:dyDescent="0.25">
      <c r="A133" s="112" t="s">
        <v>299</v>
      </c>
      <c r="B133" s="112" t="s">
        <v>1053</v>
      </c>
      <c r="C133" s="112" t="s">
        <v>1054</v>
      </c>
      <c r="R133" s="160"/>
      <c r="S133" s="160"/>
      <c r="T133" s="100" t="s">
        <v>1055</v>
      </c>
    </row>
    <row r="134" spans="1:20" x14ac:dyDescent="0.25">
      <c r="A134" s="112" t="s">
        <v>299</v>
      </c>
      <c r="B134" s="112" t="s">
        <v>1056</v>
      </c>
      <c r="C134" s="112" t="s">
        <v>1057</v>
      </c>
      <c r="R134" s="160"/>
      <c r="S134" s="160" t="s">
        <v>659</v>
      </c>
      <c r="T134" s="100" t="s">
        <v>1058</v>
      </c>
    </row>
    <row r="135" spans="1:20" x14ac:dyDescent="0.25">
      <c r="A135" s="112" t="s">
        <v>299</v>
      </c>
      <c r="B135" s="112" t="s">
        <v>1059</v>
      </c>
      <c r="C135" s="112" t="s">
        <v>1060</v>
      </c>
      <c r="R135" s="160"/>
      <c r="S135" s="160"/>
      <c r="T135" s="100" t="s">
        <v>1061</v>
      </c>
    </row>
    <row r="136" spans="1:20" x14ac:dyDescent="0.25">
      <c r="A136" s="112" t="s">
        <v>299</v>
      </c>
      <c r="B136" s="112" t="s">
        <v>1062</v>
      </c>
      <c r="C136" s="112" t="s">
        <v>1063</v>
      </c>
      <c r="R136" s="160"/>
      <c r="S136" s="160"/>
      <c r="T136" s="100" t="s">
        <v>1064</v>
      </c>
    </row>
    <row r="137" spans="1:20" x14ac:dyDescent="0.25">
      <c r="A137" s="112" t="s">
        <v>299</v>
      </c>
      <c r="B137" s="112" t="s">
        <v>1065</v>
      </c>
      <c r="C137" s="112" t="s">
        <v>1066</v>
      </c>
      <c r="R137" s="160"/>
      <c r="S137" s="160"/>
      <c r="T137" s="100" t="s">
        <v>1067</v>
      </c>
    </row>
    <row r="138" spans="1:20" x14ac:dyDescent="0.25">
      <c r="A138" s="112" t="s">
        <v>299</v>
      </c>
      <c r="B138" s="112" t="s">
        <v>1068</v>
      </c>
      <c r="C138" s="112" t="s">
        <v>1069</v>
      </c>
      <c r="R138" s="160"/>
      <c r="S138" s="160"/>
      <c r="T138" s="100" t="s">
        <v>1070</v>
      </c>
    </row>
    <row r="139" spans="1:20" x14ac:dyDescent="0.25">
      <c r="A139" s="112" t="s">
        <v>346</v>
      </c>
      <c r="B139" s="112" t="s">
        <v>346</v>
      </c>
      <c r="C139" s="112" t="s">
        <v>1071</v>
      </c>
      <c r="R139" s="160"/>
      <c r="S139" s="160"/>
      <c r="T139" s="100" t="s">
        <v>1072</v>
      </c>
    </row>
    <row r="140" spans="1:20" x14ac:dyDescent="0.25">
      <c r="A140" s="112" t="s">
        <v>346</v>
      </c>
      <c r="B140" s="112" t="s">
        <v>1073</v>
      </c>
      <c r="C140" s="112" t="s">
        <v>1074</v>
      </c>
      <c r="R140" s="160"/>
      <c r="S140" s="160"/>
      <c r="T140" s="100" t="s">
        <v>1075</v>
      </c>
    </row>
    <row r="141" spans="1:20" x14ac:dyDescent="0.25">
      <c r="A141" s="112" t="s">
        <v>346</v>
      </c>
      <c r="B141" s="112" t="s">
        <v>1076</v>
      </c>
      <c r="C141" s="112" t="s">
        <v>1077</v>
      </c>
      <c r="R141" s="160"/>
      <c r="S141" s="160"/>
      <c r="T141" s="100" t="s">
        <v>1078</v>
      </c>
    </row>
    <row r="142" spans="1:20" x14ac:dyDescent="0.25">
      <c r="A142" s="112" t="s">
        <v>346</v>
      </c>
      <c r="B142" s="112" t="s">
        <v>1079</v>
      </c>
      <c r="C142" s="112" t="s">
        <v>1080</v>
      </c>
      <c r="R142" s="160"/>
      <c r="S142" s="160"/>
      <c r="T142" s="100" t="s">
        <v>1081</v>
      </c>
    </row>
    <row r="143" spans="1:20" x14ac:dyDescent="0.25">
      <c r="A143" s="112" t="s">
        <v>346</v>
      </c>
      <c r="B143" s="112" t="s">
        <v>1082</v>
      </c>
      <c r="C143" s="112" t="s">
        <v>1083</v>
      </c>
      <c r="R143" s="160"/>
      <c r="S143" s="160"/>
      <c r="T143" s="100" t="s">
        <v>1084</v>
      </c>
    </row>
    <row r="144" spans="1:20" x14ac:dyDescent="0.25">
      <c r="A144" s="112" t="s">
        <v>346</v>
      </c>
      <c r="B144" s="112" t="s">
        <v>1085</v>
      </c>
      <c r="C144" s="112" t="s">
        <v>1086</v>
      </c>
      <c r="R144" s="160"/>
      <c r="S144" s="160"/>
      <c r="T144" s="100" t="s">
        <v>1087</v>
      </c>
    </row>
    <row r="145" spans="1:20" x14ac:dyDescent="0.25">
      <c r="A145" s="112" t="s">
        <v>346</v>
      </c>
      <c r="B145" s="112" t="s">
        <v>1088</v>
      </c>
      <c r="C145" s="112" t="s">
        <v>1089</v>
      </c>
      <c r="R145" s="160"/>
      <c r="S145" s="160"/>
      <c r="T145" s="100" t="s">
        <v>1090</v>
      </c>
    </row>
    <row r="146" spans="1:20" x14ac:dyDescent="0.25">
      <c r="A146" s="112" t="s">
        <v>487</v>
      </c>
      <c r="B146" s="112" t="s">
        <v>1091</v>
      </c>
      <c r="C146" s="112" t="s">
        <v>1092</v>
      </c>
      <c r="R146" s="160"/>
      <c r="S146" s="160"/>
      <c r="T146" s="100" t="s">
        <v>1093</v>
      </c>
    </row>
    <row r="147" spans="1:20" x14ac:dyDescent="0.25">
      <c r="A147" s="112" t="s">
        <v>487</v>
      </c>
      <c r="B147" s="112" t="s">
        <v>1094</v>
      </c>
      <c r="C147" s="112" t="s">
        <v>1095</v>
      </c>
      <c r="R147" s="160"/>
      <c r="S147" s="160"/>
      <c r="T147" s="100" t="s">
        <v>1096</v>
      </c>
    </row>
    <row r="148" spans="1:20" x14ac:dyDescent="0.25">
      <c r="A148" s="112" t="s">
        <v>247</v>
      </c>
      <c r="B148" s="112" t="s">
        <v>1097</v>
      </c>
      <c r="C148" s="112" t="s">
        <v>1098</v>
      </c>
      <c r="R148" s="160"/>
      <c r="S148" s="160" t="s">
        <v>670</v>
      </c>
      <c r="T148" s="100" t="s">
        <v>1099</v>
      </c>
    </row>
    <row r="149" spans="1:20" x14ac:dyDescent="0.25">
      <c r="A149" s="112" t="s">
        <v>247</v>
      </c>
      <c r="B149" s="112" t="s">
        <v>1100</v>
      </c>
      <c r="C149" s="112" t="s">
        <v>1101</v>
      </c>
      <c r="R149" s="160"/>
      <c r="S149" s="160"/>
      <c r="T149" s="100" t="s">
        <v>1102</v>
      </c>
    </row>
    <row r="150" spans="1:20" x14ac:dyDescent="0.25">
      <c r="A150" s="112" t="s">
        <v>247</v>
      </c>
      <c r="B150" s="112" t="s">
        <v>1103</v>
      </c>
      <c r="C150" s="112" t="s">
        <v>1104</v>
      </c>
      <c r="R150" s="160"/>
      <c r="S150" s="160"/>
      <c r="T150" s="100" t="s">
        <v>1105</v>
      </c>
    </row>
    <row r="151" spans="1:20" x14ac:dyDescent="0.25">
      <c r="A151" s="112" t="s">
        <v>247</v>
      </c>
      <c r="B151" s="112" t="s">
        <v>1106</v>
      </c>
      <c r="C151" s="112" t="s">
        <v>1107</v>
      </c>
      <c r="R151" s="160"/>
      <c r="S151" s="160"/>
      <c r="T151" s="100" t="s">
        <v>1108</v>
      </c>
    </row>
    <row r="152" spans="1:20" x14ac:dyDescent="0.25">
      <c r="A152" s="112" t="s">
        <v>247</v>
      </c>
      <c r="B152" s="112" t="s">
        <v>1109</v>
      </c>
      <c r="C152" s="112" t="s">
        <v>1110</v>
      </c>
      <c r="R152" s="160"/>
      <c r="S152" s="160"/>
      <c r="T152" s="100" t="s">
        <v>1111</v>
      </c>
    </row>
    <row r="153" spans="1:20" x14ac:dyDescent="0.25">
      <c r="A153" s="112" t="s">
        <v>247</v>
      </c>
      <c r="B153" s="112" t="s">
        <v>1112</v>
      </c>
      <c r="C153" s="112" t="s">
        <v>1113</v>
      </c>
      <c r="R153" s="160"/>
      <c r="S153" s="160" t="s">
        <v>678</v>
      </c>
      <c r="T153" s="100" t="s">
        <v>1114</v>
      </c>
    </row>
    <row r="154" spans="1:20" x14ac:dyDescent="0.25">
      <c r="A154" s="112" t="s">
        <v>247</v>
      </c>
      <c r="B154" s="112" t="s">
        <v>1115</v>
      </c>
      <c r="C154" s="112" t="s">
        <v>1116</v>
      </c>
      <c r="R154" s="160"/>
      <c r="S154" s="160"/>
      <c r="T154" s="100" t="s">
        <v>1117</v>
      </c>
    </row>
    <row r="155" spans="1:20" x14ac:dyDescent="0.25">
      <c r="A155" s="112" t="s">
        <v>247</v>
      </c>
      <c r="B155" s="112" t="s">
        <v>1118</v>
      </c>
      <c r="C155" s="112" t="s">
        <v>1119</v>
      </c>
      <c r="R155" s="160"/>
      <c r="S155" s="160"/>
      <c r="T155" s="100" t="s">
        <v>1120</v>
      </c>
    </row>
    <row r="156" spans="1:20" x14ac:dyDescent="0.25">
      <c r="A156" s="112" t="s">
        <v>247</v>
      </c>
      <c r="B156" s="112" t="s">
        <v>1121</v>
      </c>
      <c r="C156" s="112" t="s">
        <v>1122</v>
      </c>
      <c r="R156" s="160" t="s">
        <v>1123</v>
      </c>
      <c r="S156" s="160" t="s">
        <v>685</v>
      </c>
      <c r="T156" s="100" t="s">
        <v>204</v>
      </c>
    </row>
    <row r="157" spans="1:20" x14ac:dyDescent="0.25">
      <c r="A157" s="112" t="s">
        <v>247</v>
      </c>
      <c r="B157" s="112" t="s">
        <v>1124</v>
      </c>
      <c r="C157" s="112" t="s">
        <v>1125</v>
      </c>
      <c r="R157" s="160"/>
      <c r="S157" s="160"/>
      <c r="T157" s="100" t="s">
        <v>1126</v>
      </c>
    </row>
    <row r="158" spans="1:20" x14ac:dyDescent="0.25">
      <c r="A158" s="112" t="s">
        <v>247</v>
      </c>
      <c r="B158" s="112" t="s">
        <v>1127</v>
      </c>
      <c r="C158" s="112" t="s">
        <v>1128</v>
      </c>
      <c r="R158" s="160"/>
      <c r="S158" s="160"/>
      <c r="T158" s="100" t="s">
        <v>1129</v>
      </c>
    </row>
    <row r="159" spans="1:20" x14ac:dyDescent="0.25">
      <c r="A159" s="112" t="s">
        <v>247</v>
      </c>
      <c r="B159" s="112" t="s">
        <v>1130</v>
      </c>
      <c r="C159" s="112" t="s">
        <v>1131</v>
      </c>
      <c r="R159" s="160"/>
      <c r="S159" s="160"/>
      <c r="T159" s="100" t="s">
        <v>1132</v>
      </c>
    </row>
    <row r="160" spans="1:20" x14ac:dyDescent="0.25">
      <c r="A160" s="112" t="s">
        <v>247</v>
      </c>
      <c r="B160" s="112" t="s">
        <v>1133</v>
      </c>
      <c r="C160" s="112" t="s">
        <v>1134</v>
      </c>
      <c r="R160" s="160"/>
      <c r="S160" s="160"/>
      <c r="T160" s="100" t="s">
        <v>1135</v>
      </c>
    </row>
    <row r="161" spans="1:20" x14ac:dyDescent="0.25">
      <c r="A161" s="112" t="s">
        <v>247</v>
      </c>
      <c r="B161" s="112" t="s">
        <v>1136</v>
      </c>
      <c r="C161" s="112" t="s">
        <v>1137</v>
      </c>
      <c r="R161" s="160"/>
      <c r="S161" s="160"/>
      <c r="T161" s="100" t="s">
        <v>1138</v>
      </c>
    </row>
    <row r="162" spans="1:20" x14ac:dyDescent="0.25">
      <c r="A162" s="112" t="s">
        <v>247</v>
      </c>
      <c r="B162" s="112" t="s">
        <v>1139</v>
      </c>
      <c r="C162" s="112" t="s">
        <v>1140</v>
      </c>
      <c r="R162" s="160"/>
      <c r="S162" s="160"/>
      <c r="T162" s="100" t="s">
        <v>1141</v>
      </c>
    </row>
    <row r="163" spans="1:20" x14ac:dyDescent="0.25">
      <c r="A163" s="112" t="s">
        <v>247</v>
      </c>
      <c r="B163" s="112" t="s">
        <v>1142</v>
      </c>
      <c r="C163" s="112" t="s">
        <v>1143</v>
      </c>
      <c r="R163" s="160"/>
      <c r="S163" s="160" t="s">
        <v>1144</v>
      </c>
      <c r="T163" s="100" t="s">
        <v>1144</v>
      </c>
    </row>
    <row r="164" spans="1:20" x14ac:dyDescent="0.25">
      <c r="A164" s="112" t="s">
        <v>247</v>
      </c>
      <c r="B164" s="112" t="s">
        <v>951</v>
      </c>
      <c r="C164" s="112" t="s">
        <v>1145</v>
      </c>
      <c r="R164" s="160"/>
      <c r="S164" s="160"/>
      <c r="T164" s="100" t="s">
        <v>1146</v>
      </c>
    </row>
    <row r="165" spans="1:20" x14ac:dyDescent="0.25">
      <c r="A165" s="112" t="s">
        <v>247</v>
      </c>
      <c r="B165" s="112" t="s">
        <v>1147</v>
      </c>
      <c r="C165" s="112" t="s">
        <v>1148</v>
      </c>
      <c r="R165" s="160"/>
      <c r="S165" s="100" t="s">
        <v>700</v>
      </c>
      <c r="T165" s="100" t="s">
        <v>700</v>
      </c>
    </row>
    <row r="166" spans="1:20" x14ac:dyDescent="0.25">
      <c r="A166" s="112" t="s">
        <v>247</v>
      </c>
      <c r="B166" s="112" t="s">
        <v>1149</v>
      </c>
      <c r="C166" s="112" t="s">
        <v>1150</v>
      </c>
      <c r="R166" s="160"/>
      <c r="S166" s="160" t="s">
        <v>708</v>
      </c>
      <c r="T166" s="100" t="s">
        <v>1151</v>
      </c>
    </row>
    <row r="167" spans="1:20" x14ac:dyDescent="0.25">
      <c r="A167" s="112" t="s">
        <v>247</v>
      </c>
      <c r="B167" s="112" t="s">
        <v>1152</v>
      </c>
      <c r="C167" s="112" t="s">
        <v>1153</v>
      </c>
      <c r="R167" s="160"/>
      <c r="S167" s="160"/>
      <c r="T167" s="100" t="s">
        <v>1154</v>
      </c>
    </row>
    <row r="168" spans="1:20" x14ac:dyDescent="0.25">
      <c r="A168" s="112" t="s">
        <v>247</v>
      </c>
      <c r="B168" s="112" t="s">
        <v>1155</v>
      </c>
      <c r="C168" s="112" t="s">
        <v>1156</v>
      </c>
      <c r="R168" s="160"/>
      <c r="S168" s="160"/>
      <c r="T168" s="100" t="s">
        <v>1157</v>
      </c>
    </row>
    <row r="169" spans="1:20" x14ac:dyDescent="0.25">
      <c r="A169" s="112" t="s">
        <v>247</v>
      </c>
      <c r="B169" s="112" t="s">
        <v>1158</v>
      </c>
      <c r="C169" s="112" t="s">
        <v>1159</v>
      </c>
      <c r="R169" s="160"/>
      <c r="S169" s="100" t="s">
        <v>714</v>
      </c>
      <c r="T169" s="100" t="s">
        <v>1160</v>
      </c>
    </row>
    <row r="170" spans="1:20" x14ac:dyDescent="0.25">
      <c r="A170" s="112" t="s">
        <v>247</v>
      </c>
      <c r="B170" s="112" t="s">
        <v>1161</v>
      </c>
      <c r="C170" s="112" t="s">
        <v>1162</v>
      </c>
      <c r="R170" s="160" t="s">
        <v>1163</v>
      </c>
      <c r="S170" s="160" t="s">
        <v>687</v>
      </c>
      <c r="T170" s="100" t="s">
        <v>1164</v>
      </c>
    </row>
    <row r="171" spans="1:20" x14ac:dyDescent="0.25">
      <c r="A171" s="112" t="s">
        <v>427</v>
      </c>
      <c r="B171" s="112" t="s">
        <v>1165</v>
      </c>
      <c r="C171" s="112" t="s">
        <v>1166</v>
      </c>
      <c r="R171" s="160"/>
      <c r="S171" s="160"/>
      <c r="T171" s="100" t="s">
        <v>1167</v>
      </c>
    </row>
    <row r="172" spans="1:20" x14ac:dyDescent="0.25">
      <c r="A172" s="112" t="s">
        <v>302</v>
      </c>
      <c r="B172" s="112" t="s">
        <v>1168</v>
      </c>
      <c r="C172" s="112" t="s">
        <v>1169</v>
      </c>
      <c r="R172" s="160"/>
      <c r="S172" s="160" t="s">
        <v>725</v>
      </c>
      <c r="T172" s="100" t="s">
        <v>1170</v>
      </c>
    </row>
    <row r="173" spans="1:20" x14ac:dyDescent="0.25">
      <c r="A173" s="112" t="s">
        <v>302</v>
      </c>
      <c r="B173" s="112" t="s">
        <v>1171</v>
      </c>
      <c r="C173" s="112" t="s">
        <v>1172</v>
      </c>
      <c r="R173" s="160"/>
      <c r="S173" s="160"/>
      <c r="T173" s="100" t="s">
        <v>1173</v>
      </c>
    </row>
    <row r="174" spans="1:20" x14ac:dyDescent="0.25">
      <c r="A174" s="112" t="s">
        <v>302</v>
      </c>
      <c r="B174" s="112" t="s">
        <v>1174</v>
      </c>
      <c r="C174" s="112" t="s">
        <v>1175</v>
      </c>
      <c r="R174" s="160"/>
      <c r="S174" s="160"/>
      <c r="T174" s="100" t="s">
        <v>1176</v>
      </c>
    </row>
    <row r="175" spans="1:20" x14ac:dyDescent="0.25">
      <c r="A175" s="112" t="s">
        <v>302</v>
      </c>
      <c r="B175" s="112" t="s">
        <v>1177</v>
      </c>
      <c r="C175" s="112" t="s">
        <v>1178</v>
      </c>
      <c r="R175" s="160"/>
      <c r="S175" s="160"/>
      <c r="T175" s="100" t="s">
        <v>1179</v>
      </c>
    </row>
    <row r="176" spans="1:20" x14ac:dyDescent="0.25">
      <c r="A176" s="112" t="s">
        <v>302</v>
      </c>
      <c r="B176" s="112" t="s">
        <v>1180</v>
      </c>
      <c r="C176" s="112" t="s">
        <v>1181</v>
      </c>
      <c r="R176" s="160"/>
      <c r="S176" s="160" t="s">
        <v>731</v>
      </c>
      <c r="T176" s="100" t="s">
        <v>1182</v>
      </c>
    </row>
    <row r="177" spans="1:20" x14ac:dyDescent="0.25">
      <c r="A177" s="112" t="s">
        <v>302</v>
      </c>
      <c r="B177" s="112" t="s">
        <v>1183</v>
      </c>
      <c r="C177" s="112" t="s">
        <v>1184</v>
      </c>
      <c r="R177" s="160"/>
      <c r="S177" s="160"/>
      <c r="T177" s="100" t="s">
        <v>1185</v>
      </c>
    </row>
    <row r="178" spans="1:20" x14ac:dyDescent="0.25">
      <c r="A178" s="112" t="s">
        <v>302</v>
      </c>
      <c r="B178" s="112" t="s">
        <v>1186</v>
      </c>
      <c r="C178" s="112" t="s">
        <v>1187</v>
      </c>
      <c r="R178" s="160"/>
      <c r="S178" s="160" t="s">
        <v>738</v>
      </c>
      <c r="T178" s="100" t="s">
        <v>738</v>
      </c>
    </row>
    <row r="179" spans="1:20" x14ac:dyDescent="0.25">
      <c r="A179" s="112" t="s">
        <v>302</v>
      </c>
      <c r="B179" s="112" t="s">
        <v>1188</v>
      </c>
      <c r="C179" s="112" t="s">
        <v>1189</v>
      </c>
      <c r="R179" s="160"/>
      <c r="S179" s="160"/>
      <c r="T179" s="100" t="s">
        <v>1190</v>
      </c>
    </row>
    <row r="180" spans="1:20" x14ac:dyDescent="0.25">
      <c r="A180" s="112" t="s">
        <v>302</v>
      </c>
      <c r="B180" s="112" t="s">
        <v>1191</v>
      </c>
      <c r="C180" s="112" t="s">
        <v>1192</v>
      </c>
      <c r="R180" s="160"/>
      <c r="S180" s="160"/>
      <c r="T180" s="100" t="s">
        <v>1193</v>
      </c>
    </row>
    <row r="181" spans="1:20" x14ac:dyDescent="0.25">
      <c r="A181" s="112" t="s">
        <v>302</v>
      </c>
      <c r="B181" s="112" t="s">
        <v>1194</v>
      </c>
      <c r="C181" s="112" t="s">
        <v>1195</v>
      </c>
      <c r="R181" s="160"/>
      <c r="S181" s="160"/>
      <c r="T181" s="100" t="s">
        <v>1196</v>
      </c>
    </row>
    <row r="182" spans="1:20" x14ac:dyDescent="0.25">
      <c r="A182" s="112" t="s">
        <v>302</v>
      </c>
      <c r="B182" s="112" t="s">
        <v>1197</v>
      </c>
      <c r="C182" s="112" t="s">
        <v>1198</v>
      </c>
      <c r="R182" s="160"/>
      <c r="S182" s="160"/>
      <c r="T182" s="100" t="s">
        <v>1199</v>
      </c>
    </row>
    <row r="183" spans="1:20" x14ac:dyDescent="0.25">
      <c r="A183" s="112" t="s">
        <v>302</v>
      </c>
      <c r="B183" s="112" t="s">
        <v>394</v>
      </c>
      <c r="C183" s="112" t="s">
        <v>1200</v>
      </c>
      <c r="R183" s="160"/>
      <c r="S183" s="160" t="s">
        <v>744</v>
      </c>
      <c r="T183" s="100" t="s">
        <v>1201</v>
      </c>
    </row>
    <row r="184" spans="1:20" x14ac:dyDescent="0.25">
      <c r="A184" s="112" t="s">
        <v>302</v>
      </c>
      <c r="B184" s="112" t="s">
        <v>1202</v>
      </c>
      <c r="C184" s="112" t="s">
        <v>1203</v>
      </c>
      <c r="R184" s="160"/>
      <c r="S184" s="160"/>
      <c r="T184" s="100" t="s">
        <v>1204</v>
      </c>
    </row>
    <row r="185" spans="1:20" x14ac:dyDescent="0.25">
      <c r="A185" s="112" t="s">
        <v>302</v>
      </c>
      <c r="B185" s="112" t="s">
        <v>1205</v>
      </c>
      <c r="C185" s="112" t="s">
        <v>1206</v>
      </c>
      <c r="R185" s="160"/>
      <c r="S185" s="160" t="s">
        <v>750</v>
      </c>
      <c r="T185" s="100" t="s">
        <v>1207</v>
      </c>
    </row>
    <row r="186" spans="1:20" x14ac:dyDescent="0.25">
      <c r="A186" s="112" t="s">
        <v>302</v>
      </c>
      <c r="B186" s="112" t="s">
        <v>1208</v>
      </c>
      <c r="C186" s="112" t="s">
        <v>1209</v>
      </c>
      <c r="R186" s="160"/>
      <c r="S186" s="160"/>
      <c r="T186" s="100" t="s">
        <v>1210</v>
      </c>
    </row>
    <row r="187" spans="1:20" x14ac:dyDescent="0.25">
      <c r="A187" s="112" t="s">
        <v>302</v>
      </c>
      <c r="B187" s="112" t="s">
        <v>1211</v>
      </c>
      <c r="C187" s="112" t="s">
        <v>1212</v>
      </c>
      <c r="R187" s="160"/>
      <c r="S187" s="160"/>
      <c r="T187" s="100" t="s">
        <v>1213</v>
      </c>
    </row>
    <row r="188" spans="1:20" x14ac:dyDescent="0.25">
      <c r="A188" s="112" t="s">
        <v>302</v>
      </c>
      <c r="B188" s="112" t="s">
        <v>1214</v>
      </c>
      <c r="C188" s="112" t="s">
        <v>1215</v>
      </c>
      <c r="R188" s="160"/>
      <c r="S188" s="160" t="s">
        <v>754</v>
      </c>
      <c r="T188" s="100" t="s">
        <v>1216</v>
      </c>
    </row>
    <row r="189" spans="1:20" x14ac:dyDescent="0.25">
      <c r="A189" s="112" t="s">
        <v>302</v>
      </c>
      <c r="B189" s="112" t="s">
        <v>1217</v>
      </c>
      <c r="C189" s="112" t="s">
        <v>1218</v>
      </c>
      <c r="R189" s="160"/>
      <c r="S189" s="160"/>
      <c r="T189" s="100" t="s">
        <v>1219</v>
      </c>
    </row>
    <row r="190" spans="1:20" x14ac:dyDescent="0.25">
      <c r="A190" s="112" t="s">
        <v>302</v>
      </c>
      <c r="B190" s="112" t="s">
        <v>1220</v>
      </c>
      <c r="C190" s="112" t="s">
        <v>1221</v>
      </c>
      <c r="R190" s="160"/>
      <c r="S190" s="160"/>
      <c r="T190" s="100" t="s">
        <v>1222</v>
      </c>
    </row>
    <row r="191" spans="1:20" x14ac:dyDescent="0.25">
      <c r="A191" s="112" t="s">
        <v>302</v>
      </c>
      <c r="B191" s="112" t="s">
        <v>1223</v>
      </c>
      <c r="C191" s="112" t="s">
        <v>1224</v>
      </c>
      <c r="R191" s="160"/>
      <c r="S191" s="160"/>
      <c r="T191" s="100" t="s">
        <v>1225</v>
      </c>
    </row>
    <row r="192" spans="1:20" x14ac:dyDescent="0.25">
      <c r="A192" s="112" t="s">
        <v>302</v>
      </c>
      <c r="B192" s="112" t="s">
        <v>1226</v>
      </c>
      <c r="C192" s="112" t="s">
        <v>1227</v>
      </c>
      <c r="R192" s="160"/>
      <c r="S192" s="160" t="s">
        <v>757</v>
      </c>
      <c r="T192" s="100" t="s">
        <v>1228</v>
      </c>
    </row>
    <row r="193" spans="1:20" x14ac:dyDescent="0.25">
      <c r="A193" s="112" t="s">
        <v>302</v>
      </c>
      <c r="B193" s="112" t="s">
        <v>1229</v>
      </c>
      <c r="C193" s="112" t="s">
        <v>1230</v>
      </c>
      <c r="R193" s="160"/>
      <c r="S193" s="160"/>
      <c r="T193" s="100" t="s">
        <v>1231</v>
      </c>
    </row>
    <row r="194" spans="1:20" x14ac:dyDescent="0.25">
      <c r="A194" s="112" t="s">
        <v>302</v>
      </c>
      <c r="B194" s="112" t="s">
        <v>1232</v>
      </c>
      <c r="C194" s="112" t="s">
        <v>1233</v>
      </c>
      <c r="R194" s="160"/>
      <c r="S194" s="160"/>
      <c r="T194" s="100" t="s">
        <v>1234</v>
      </c>
    </row>
    <row r="195" spans="1:20" x14ac:dyDescent="0.25">
      <c r="A195" s="112" t="s">
        <v>302</v>
      </c>
      <c r="B195" s="112" t="s">
        <v>1235</v>
      </c>
      <c r="C195" s="112" t="s">
        <v>1236</v>
      </c>
      <c r="R195" s="160"/>
      <c r="S195" s="160"/>
      <c r="T195" s="100" t="s">
        <v>1237</v>
      </c>
    </row>
    <row r="196" spans="1:20" x14ac:dyDescent="0.25">
      <c r="A196" s="112" t="s">
        <v>302</v>
      </c>
      <c r="B196" s="112" t="s">
        <v>1238</v>
      </c>
      <c r="C196" s="112" t="s">
        <v>1239</v>
      </c>
      <c r="R196" s="160"/>
      <c r="S196" s="160" t="s">
        <v>761</v>
      </c>
      <c r="T196" s="100" t="s">
        <v>1240</v>
      </c>
    </row>
    <row r="197" spans="1:20" x14ac:dyDescent="0.25">
      <c r="A197" s="112" t="s">
        <v>302</v>
      </c>
      <c r="B197" s="112" t="s">
        <v>1241</v>
      </c>
      <c r="C197" s="112" t="s">
        <v>1242</v>
      </c>
      <c r="R197" s="160"/>
      <c r="S197" s="160"/>
      <c r="T197" s="100" t="s">
        <v>1243</v>
      </c>
    </row>
    <row r="198" spans="1:20" x14ac:dyDescent="0.25">
      <c r="A198" s="112" t="s">
        <v>302</v>
      </c>
      <c r="B198" s="112" t="s">
        <v>1244</v>
      </c>
      <c r="C198" s="112" t="s">
        <v>1245</v>
      </c>
      <c r="R198" s="160" t="s">
        <v>432</v>
      </c>
      <c r="S198" s="160" t="s">
        <v>765</v>
      </c>
      <c r="T198" s="100" t="s">
        <v>1246</v>
      </c>
    </row>
    <row r="199" spans="1:20" x14ac:dyDescent="0.25">
      <c r="A199" s="112" t="s">
        <v>302</v>
      </c>
      <c r="B199" s="112" t="s">
        <v>1247</v>
      </c>
      <c r="C199" s="112" t="s">
        <v>1248</v>
      </c>
      <c r="R199" s="160"/>
      <c r="S199" s="160"/>
      <c r="T199" s="100" t="s">
        <v>1249</v>
      </c>
    </row>
    <row r="200" spans="1:20" x14ac:dyDescent="0.25">
      <c r="A200" s="112" t="s">
        <v>302</v>
      </c>
      <c r="B200" s="112" t="s">
        <v>1250</v>
      </c>
      <c r="C200" s="112" t="s">
        <v>1251</v>
      </c>
      <c r="R200" s="160"/>
      <c r="S200" s="160"/>
      <c r="T200" s="100" t="s">
        <v>1252</v>
      </c>
    </row>
    <row r="201" spans="1:20" x14ac:dyDescent="0.25">
      <c r="A201" s="112" t="s">
        <v>302</v>
      </c>
      <c r="B201" s="112" t="s">
        <v>1253</v>
      </c>
      <c r="C201" s="112" t="s">
        <v>1254</v>
      </c>
      <c r="R201" s="160"/>
      <c r="S201" s="160" t="s">
        <v>770</v>
      </c>
      <c r="T201" s="100" t="s">
        <v>1255</v>
      </c>
    </row>
    <row r="202" spans="1:20" x14ac:dyDescent="0.25">
      <c r="A202" s="112" t="s">
        <v>302</v>
      </c>
      <c r="B202" s="112" t="s">
        <v>1256</v>
      </c>
      <c r="C202" s="112" t="s">
        <v>1257</v>
      </c>
      <c r="R202" s="160"/>
      <c r="S202" s="160"/>
      <c r="T202" s="100" t="s">
        <v>1258</v>
      </c>
    </row>
    <row r="203" spans="1:20" x14ac:dyDescent="0.25">
      <c r="A203" s="112" t="s">
        <v>302</v>
      </c>
      <c r="B203" s="112" t="s">
        <v>1259</v>
      </c>
      <c r="C203" s="112" t="s">
        <v>1260</v>
      </c>
      <c r="R203" s="160"/>
      <c r="S203" s="160"/>
      <c r="T203" s="100" t="s">
        <v>1261</v>
      </c>
    </row>
    <row r="204" spans="1:20" x14ac:dyDescent="0.25">
      <c r="A204" s="112" t="s">
        <v>302</v>
      </c>
      <c r="B204" s="112" t="s">
        <v>1262</v>
      </c>
      <c r="C204" s="112" t="s">
        <v>1263</v>
      </c>
      <c r="R204" s="160"/>
      <c r="S204" s="160"/>
      <c r="T204" s="100" t="s">
        <v>1264</v>
      </c>
    </row>
    <row r="205" spans="1:20" x14ac:dyDescent="0.25">
      <c r="A205" s="112" t="s">
        <v>302</v>
      </c>
      <c r="B205" s="112" t="s">
        <v>1265</v>
      </c>
      <c r="C205" s="112" t="s">
        <v>1266</v>
      </c>
      <c r="R205" s="160"/>
      <c r="S205" s="160"/>
      <c r="T205" s="100" t="s">
        <v>1267</v>
      </c>
    </row>
    <row r="206" spans="1:20" x14ac:dyDescent="0.25">
      <c r="A206" s="112" t="s">
        <v>302</v>
      </c>
      <c r="B206" s="112" t="s">
        <v>1268</v>
      </c>
      <c r="C206" s="112" t="s">
        <v>1269</v>
      </c>
      <c r="R206" s="160"/>
      <c r="S206" s="160"/>
      <c r="T206" s="100" t="s">
        <v>1270</v>
      </c>
    </row>
    <row r="207" spans="1:20" x14ac:dyDescent="0.25">
      <c r="A207" s="112" t="s">
        <v>302</v>
      </c>
      <c r="B207" s="112" t="s">
        <v>1271</v>
      </c>
      <c r="C207" s="112" t="s">
        <v>1272</v>
      </c>
      <c r="R207" s="160"/>
      <c r="S207" s="160" t="s">
        <v>775</v>
      </c>
      <c r="T207" s="100" t="s">
        <v>1273</v>
      </c>
    </row>
    <row r="208" spans="1:20" x14ac:dyDescent="0.25">
      <c r="A208" s="112" t="s">
        <v>302</v>
      </c>
      <c r="B208" s="112" t="s">
        <v>1274</v>
      </c>
      <c r="C208" s="112" t="s">
        <v>1275</v>
      </c>
      <c r="R208" s="160"/>
      <c r="S208" s="160"/>
      <c r="T208" s="100" t="s">
        <v>1276</v>
      </c>
    </row>
    <row r="209" spans="1:20" x14ac:dyDescent="0.25">
      <c r="A209" s="112" t="s">
        <v>302</v>
      </c>
      <c r="B209" s="112" t="s">
        <v>1277</v>
      </c>
      <c r="C209" s="112" t="s">
        <v>1278</v>
      </c>
      <c r="R209" s="160"/>
      <c r="S209" s="160"/>
      <c r="T209" s="100" t="s">
        <v>1279</v>
      </c>
    </row>
    <row r="210" spans="1:20" x14ac:dyDescent="0.25">
      <c r="A210" s="112" t="s">
        <v>302</v>
      </c>
      <c r="B210" s="112" t="s">
        <v>1280</v>
      </c>
      <c r="C210" s="112" t="s">
        <v>1281</v>
      </c>
      <c r="R210" s="160"/>
      <c r="S210" s="160"/>
      <c r="T210" s="100" t="s">
        <v>1282</v>
      </c>
    </row>
    <row r="211" spans="1:20" x14ac:dyDescent="0.25">
      <c r="A211" s="112" t="s">
        <v>302</v>
      </c>
      <c r="B211" s="112" t="s">
        <v>1283</v>
      </c>
      <c r="C211" s="112" t="s">
        <v>1284</v>
      </c>
      <c r="R211" s="160"/>
      <c r="S211" s="160"/>
      <c r="T211" s="100" t="s">
        <v>1285</v>
      </c>
    </row>
    <row r="212" spans="1:20" x14ac:dyDescent="0.25">
      <c r="A212" s="112" t="s">
        <v>302</v>
      </c>
      <c r="B212" s="112" t="s">
        <v>1286</v>
      </c>
      <c r="C212" s="112" t="s">
        <v>1287</v>
      </c>
      <c r="R212" s="160"/>
      <c r="S212" s="160" t="s">
        <v>780</v>
      </c>
      <c r="T212" s="100" t="s">
        <v>1288</v>
      </c>
    </row>
    <row r="213" spans="1:20" x14ac:dyDescent="0.25">
      <c r="A213" s="112" t="s">
        <v>302</v>
      </c>
      <c r="B213" s="112" t="s">
        <v>1289</v>
      </c>
      <c r="C213" s="112" t="s">
        <v>1290</v>
      </c>
      <c r="R213" s="160"/>
      <c r="S213" s="160"/>
      <c r="T213" s="100" t="s">
        <v>1291</v>
      </c>
    </row>
    <row r="214" spans="1:20" x14ac:dyDescent="0.25">
      <c r="A214" s="112" t="s">
        <v>302</v>
      </c>
      <c r="B214" s="112" t="s">
        <v>1292</v>
      </c>
      <c r="C214" s="112" t="s">
        <v>1293</v>
      </c>
      <c r="R214" s="160"/>
      <c r="S214" s="160"/>
      <c r="T214" s="100" t="s">
        <v>1294</v>
      </c>
    </row>
    <row r="215" spans="1:20" x14ac:dyDescent="0.25">
      <c r="A215" s="112" t="s">
        <v>302</v>
      </c>
      <c r="B215" s="112" t="s">
        <v>1295</v>
      </c>
      <c r="C215" s="112" t="s">
        <v>1296</v>
      </c>
      <c r="R215" s="160"/>
      <c r="S215" s="160"/>
      <c r="T215" s="100" t="s">
        <v>1297</v>
      </c>
    </row>
    <row r="216" spans="1:20" x14ac:dyDescent="0.25">
      <c r="A216" s="112" t="s">
        <v>302</v>
      </c>
      <c r="B216" s="112" t="s">
        <v>1298</v>
      </c>
      <c r="C216" s="112" t="s">
        <v>1299</v>
      </c>
      <c r="R216" s="160"/>
      <c r="S216" s="160"/>
      <c r="T216" s="100" t="s">
        <v>1300</v>
      </c>
    </row>
    <row r="217" spans="1:20" x14ac:dyDescent="0.25">
      <c r="A217" s="112" t="s">
        <v>302</v>
      </c>
      <c r="B217" s="112" t="s">
        <v>1301</v>
      </c>
      <c r="C217" s="112" t="s">
        <v>1302</v>
      </c>
      <c r="R217" s="160"/>
      <c r="S217" s="160"/>
      <c r="T217" s="100" t="s">
        <v>1303</v>
      </c>
    </row>
    <row r="218" spans="1:20" x14ac:dyDescent="0.25">
      <c r="A218" s="112" t="s">
        <v>484</v>
      </c>
      <c r="B218" s="112" t="s">
        <v>1304</v>
      </c>
      <c r="C218" s="112" t="s">
        <v>1305</v>
      </c>
      <c r="R218" s="160"/>
      <c r="S218" s="160"/>
      <c r="T218" s="100" t="s">
        <v>1306</v>
      </c>
    </row>
    <row r="219" spans="1:20" x14ac:dyDescent="0.25">
      <c r="A219" s="112" t="s">
        <v>484</v>
      </c>
      <c r="B219" s="112" t="s">
        <v>1307</v>
      </c>
      <c r="C219" s="112" t="s">
        <v>1308</v>
      </c>
      <c r="R219" s="160"/>
      <c r="S219" s="160"/>
      <c r="T219" s="100" t="s">
        <v>1309</v>
      </c>
    </row>
    <row r="220" spans="1:20" x14ac:dyDescent="0.25">
      <c r="A220" s="112" t="s">
        <v>484</v>
      </c>
      <c r="B220" s="112" t="s">
        <v>1310</v>
      </c>
      <c r="C220" s="112" t="s">
        <v>1311</v>
      </c>
      <c r="R220" s="160"/>
      <c r="S220" s="160"/>
      <c r="T220" s="100" t="s">
        <v>1312</v>
      </c>
    </row>
    <row r="221" spans="1:20" x14ac:dyDescent="0.25">
      <c r="A221" s="112" t="s">
        <v>484</v>
      </c>
      <c r="B221" s="112" t="s">
        <v>1313</v>
      </c>
      <c r="C221" s="112" t="s">
        <v>1314</v>
      </c>
      <c r="R221" s="160"/>
      <c r="S221" s="100" t="s">
        <v>784</v>
      </c>
      <c r="T221" s="100" t="s">
        <v>1315</v>
      </c>
    </row>
    <row r="222" spans="1:20" x14ac:dyDescent="0.25">
      <c r="A222" s="112" t="s">
        <v>484</v>
      </c>
      <c r="B222" s="112" t="s">
        <v>1316</v>
      </c>
      <c r="C222" s="112" t="s">
        <v>1317</v>
      </c>
    </row>
    <row r="223" spans="1:20" x14ac:dyDescent="0.25">
      <c r="A223" s="112" t="s">
        <v>484</v>
      </c>
      <c r="B223" s="112" t="s">
        <v>1318</v>
      </c>
      <c r="C223" s="112" t="s">
        <v>1319</v>
      </c>
    </row>
    <row r="224" spans="1:20" x14ac:dyDescent="0.25">
      <c r="A224" s="112" t="s">
        <v>484</v>
      </c>
      <c r="B224" s="112" t="s">
        <v>1320</v>
      </c>
      <c r="C224" s="112" t="s">
        <v>1321</v>
      </c>
    </row>
    <row r="225" spans="1:3" x14ac:dyDescent="0.25">
      <c r="A225" s="112" t="s">
        <v>484</v>
      </c>
      <c r="B225" s="112" t="s">
        <v>484</v>
      </c>
      <c r="C225" s="112" t="s">
        <v>1322</v>
      </c>
    </row>
    <row r="226" spans="1:3" x14ac:dyDescent="0.25">
      <c r="A226" s="112" t="s">
        <v>484</v>
      </c>
      <c r="B226" s="112" t="s">
        <v>734</v>
      </c>
      <c r="C226" s="112" t="s">
        <v>1323</v>
      </c>
    </row>
    <row r="227" spans="1:3" x14ac:dyDescent="0.25">
      <c r="A227" s="112" t="s">
        <v>484</v>
      </c>
      <c r="B227" s="112" t="s">
        <v>1324</v>
      </c>
      <c r="C227" s="112" t="s">
        <v>1325</v>
      </c>
    </row>
    <row r="228" spans="1:3" x14ac:dyDescent="0.25">
      <c r="A228" s="112" t="s">
        <v>484</v>
      </c>
      <c r="B228" s="112" t="s">
        <v>1326</v>
      </c>
      <c r="C228" s="112" t="s">
        <v>1327</v>
      </c>
    </row>
    <row r="229" spans="1:3" x14ac:dyDescent="0.25">
      <c r="A229" s="112" t="s">
        <v>484</v>
      </c>
      <c r="B229" s="112" t="s">
        <v>507</v>
      </c>
      <c r="C229" s="112" t="s">
        <v>1328</v>
      </c>
    </row>
    <row r="230" spans="1:3" x14ac:dyDescent="0.25">
      <c r="A230" s="112" t="s">
        <v>484</v>
      </c>
      <c r="B230" s="112" t="s">
        <v>1329</v>
      </c>
      <c r="C230" s="112" t="s">
        <v>1330</v>
      </c>
    </row>
    <row r="231" spans="1:3" x14ac:dyDescent="0.25">
      <c r="A231" s="112" t="s">
        <v>484</v>
      </c>
      <c r="B231" s="112" t="s">
        <v>1331</v>
      </c>
      <c r="C231" s="112" t="s">
        <v>1332</v>
      </c>
    </row>
    <row r="232" spans="1:3" x14ac:dyDescent="0.25">
      <c r="A232" s="112" t="s">
        <v>484</v>
      </c>
      <c r="B232" s="112" t="s">
        <v>1333</v>
      </c>
      <c r="C232" s="112" t="s">
        <v>1334</v>
      </c>
    </row>
    <row r="233" spans="1:3" x14ac:dyDescent="0.25">
      <c r="A233" s="112" t="s">
        <v>484</v>
      </c>
      <c r="B233" s="112" t="s">
        <v>1335</v>
      </c>
      <c r="C233" s="112" t="s">
        <v>1336</v>
      </c>
    </row>
    <row r="234" spans="1:3" x14ac:dyDescent="0.25">
      <c r="A234" s="112" t="s">
        <v>484</v>
      </c>
      <c r="B234" s="112" t="s">
        <v>1337</v>
      </c>
      <c r="C234" s="112" t="s">
        <v>1338</v>
      </c>
    </row>
    <row r="235" spans="1:3" x14ac:dyDescent="0.25">
      <c r="A235" s="112" t="s">
        <v>484</v>
      </c>
      <c r="B235" s="112" t="s">
        <v>1339</v>
      </c>
      <c r="C235" s="112" t="s">
        <v>1340</v>
      </c>
    </row>
    <row r="236" spans="1:3" x14ac:dyDescent="0.25">
      <c r="A236" s="112" t="s">
        <v>484</v>
      </c>
      <c r="B236" s="112" t="s">
        <v>1341</v>
      </c>
      <c r="C236" s="112" t="s">
        <v>1342</v>
      </c>
    </row>
    <row r="237" spans="1:3" x14ac:dyDescent="0.25">
      <c r="A237" s="112" t="s">
        <v>484</v>
      </c>
      <c r="B237" s="112" t="s">
        <v>1343</v>
      </c>
      <c r="C237" s="112" t="s">
        <v>1344</v>
      </c>
    </row>
    <row r="238" spans="1:3" x14ac:dyDescent="0.25">
      <c r="A238" s="112" t="s">
        <v>484</v>
      </c>
      <c r="B238" s="112" t="s">
        <v>1345</v>
      </c>
      <c r="C238" s="112" t="s">
        <v>1346</v>
      </c>
    </row>
    <row r="239" spans="1:3" x14ac:dyDescent="0.25">
      <c r="A239" s="112" t="s">
        <v>484</v>
      </c>
      <c r="B239" s="112" t="s">
        <v>1347</v>
      </c>
      <c r="C239" s="112" t="s">
        <v>1348</v>
      </c>
    </row>
    <row r="240" spans="1:3" x14ac:dyDescent="0.25">
      <c r="A240" s="112" t="s">
        <v>484</v>
      </c>
      <c r="B240" s="112" t="s">
        <v>1349</v>
      </c>
      <c r="C240" s="112" t="s">
        <v>1350</v>
      </c>
    </row>
    <row r="241" spans="1:3" x14ac:dyDescent="0.25">
      <c r="A241" s="112" t="s">
        <v>484</v>
      </c>
      <c r="B241" s="112" t="s">
        <v>1351</v>
      </c>
      <c r="C241" s="112" t="s">
        <v>1352</v>
      </c>
    </row>
    <row r="242" spans="1:3" x14ac:dyDescent="0.25">
      <c r="A242" s="112" t="s">
        <v>484</v>
      </c>
      <c r="B242" s="112" t="s">
        <v>1353</v>
      </c>
      <c r="C242" s="112" t="s">
        <v>1354</v>
      </c>
    </row>
    <row r="243" spans="1:3" x14ac:dyDescent="0.25">
      <c r="A243" s="112" t="s">
        <v>484</v>
      </c>
      <c r="B243" s="112" t="s">
        <v>1355</v>
      </c>
      <c r="C243" s="112" t="s">
        <v>1356</v>
      </c>
    </row>
    <row r="244" spans="1:3" x14ac:dyDescent="0.25">
      <c r="A244" s="112" t="s">
        <v>484</v>
      </c>
      <c r="B244" s="112" t="s">
        <v>1357</v>
      </c>
      <c r="C244" s="112" t="s">
        <v>1358</v>
      </c>
    </row>
    <row r="245" spans="1:3" x14ac:dyDescent="0.25">
      <c r="A245" s="112" t="s">
        <v>484</v>
      </c>
      <c r="B245" s="112" t="s">
        <v>1359</v>
      </c>
      <c r="C245" s="112" t="s">
        <v>1360</v>
      </c>
    </row>
    <row r="246" spans="1:3" x14ac:dyDescent="0.25">
      <c r="A246" s="112" t="s">
        <v>484</v>
      </c>
      <c r="B246" s="112" t="s">
        <v>1361</v>
      </c>
      <c r="C246" s="112" t="s">
        <v>1362</v>
      </c>
    </row>
    <row r="247" spans="1:3" x14ac:dyDescent="0.25">
      <c r="A247" s="112" t="s">
        <v>484</v>
      </c>
      <c r="B247" s="112" t="s">
        <v>1363</v>
      </c>
      <c r="C247" s="112" t="s">
        <v>1364</v>
      </c>
    </row>
    <row r="248" spans="1:3" x14ac:dyDescent="0.25">
      <c r="A248" s="112" t="s">
        <v>484</v>
      </c>
      <c r="B248" s="112" t="s">
        <v>1365</v>
      </c>
      <c r="C248" s="112" t="s">
        <v>1366</v>
      </c>
    </row>
    <row r="249" spans="1:3" x14ac:dyDescent="0.25">
      <c r="A249" s="112" t="s">
        <v>484</v>
      </c>
      <c r="B249" s="112" t="s">
        <v>1367</v>
      </c>
      <c r="C249" s="112" t="s">
        <v>1368</v>
      </c>
    </row>
    <row r="250" spans="1:3" x14ac:dyDescent="0.25">
      <c r="A250" s="112" t="s">
        <v>484</v>
      </c>
      <c r="B250" s="112" t="s">
        <v>1369</v>
      </c>
      <c r="C250" s="112" t="s">
        <v>1370</v>
      </c>
    </row>
    <row r="251" spans="1:3" x14ac:dyDescent="0.25">
      <c r="A251" s="112" t="s">
        <v>484</v>
      </c>
      <c r="B251" s="112" t="s">
        <v>1371</v>
      </c>
      <c r="C251" s="112" t="s">
        <v>1372</v>
      </c>
    </row>
    <row r="252" spans="1:3" x14ac:dyDescent="0.25">
      <c r="A252" s="112" t="s">
        <v>484</v>
      </c>
      <c r="B252" s="112" t="s">
        <v>1373</v>
      </c>
      <c r="C252" s="112" t="s">
        <v>1374</v>
      </c>
    </row>
    <row r="253" spans="1:3" x14ac:dyDescent="0.25">
      <c r="A253" s="112" t="s">
        <v>484</v>
      </c>
      <c r="B253" s="112" t="s">
        <v>1375</v>
      </c>
      <c r="C253" s="112" t="s">
        <v>1376</v>
      </c>
    </row>
    <row r="254" spans="1:3" x14ac:dyDescent="0.25">
      <c r="A254" s="112" t="s">
        <v>484</v>
      </c>
      <c r="B254" s="112" t="s">
        <v>1377</v>
      </c>
      <c r="C254" s="112" t="s">
        <v>1378</v>
      </c>
    </row>
    <row r="255" spans="1:3" x14ac:dyDescent="0.25">
      <c r="A255" s="112" t="s">
        <v>484</v>
      </c>
      <c r="B255" s="112" t="s">
        <v>1379</v>
      </c>
      <c r="C255" s="112" t="s">
        <v>1380</v>
      </c>
    </row>
    <row r="256" spans="1:3" x14ac:dyDescent="0.25">
      <c r="A256" s="112" t="s">
        <v>484</v>
      </c>
      <c r="B256" s="112" t="s">
        <v>1381</v>
      </c>
      <c r="C256" s="112" t="s">
        <v>1382</v>
      </c>
    </row>
    <row r="257" spans="1:3" x14ac:dyDescent="0.25">
      <c r="A257" s="112" t="s">
        <v>484</v>
      </c>
      <c r="B257" s="112" t="s">
        <v>1383</v>
      </c>
      <c r="C257" s="112" t="s">
        <v>1384</v>
      </c>
    </row>
    <row r="258" spans="1:3" x14ac:dyDescent="0.25">
      <c r="A258" s="112" t="s">
        <v>484</v>
      </c>
      <c r="B258" s="112" t="s">
        <v>1385</v>
      </c>
      <c r="C258" s="112" t="s">
        <v>1386</v>
      </c>
    </row>
    <row r="259" spans="1:3" x14ac:dyDescent="0.25">
      <c r="A259" s="112" t="s">
        <v>484</v>
      </c>
      <c r="B259" s="112" t="s">
        <v>1387</v>
      </c>
      <c r="C259" s="112" t="s">
        <v>1388</v>
      </c>
    </row>
    <row r="260" spans="1:3" x14ac:dyDescent="0.25">
      <c r="A260" s="112" t="s">
        <v>484</v>
      </c>
      <c r="B260" s="112" t="s">
        <v>1389</v>
      </c>
      <c r="C260" s="112" t="s">
        <v>1390</v>
      </c>
    </row>
    <row r="261" spans="1:3" x14ac:dyDescent="0.25">
      <c r="A261" s="112" t="s">
        <v>484</v>
      </c>
      <c r="B261" s="112" t="s">
        <v>1391</v>
      </c>
      <c r="C261" s="112" t="s">
        <v>1392</v>
      </c>
    </row>
    <row r="262" spans="1:3" x14ac:dyDescent="0.25">
      <c r="A262" s="112" t="s">
        <v>484</v>
      </c>
      <c r="B262" s="112" t="s">
        <v>875</v>
      </c>
      <c r="C262" s="112" t="s">
        <v>1393</v>
      </c>
    </row>
    <row r="263" spans="1:3" x14ac:dyDescent="0.25">
      <c r="A263" s="112" t="s">
        <v>484</v>
      </c>
      <c r="B263" s="112" t="s">
        <v>1394</v>
      </c>
      <c r="C263" s="112" t="s">
        <v>1395</v>
      </c>
    </row>
    <row r="264" spans="1:3" x14ac:dyDescent="0.25">
      <c r="A264" s="112" t="s">
        <v>484</v>
      </c>
      <c r="B264" s="112" t="s">
        <v>1396</v>
      </c>
      <c r="C264" s="112" t="s">
        <v>1397</v>
      </c>
    </row>
    <row r="265" spans="1:3" x14ac:dyDescent="0.25">
      <c r="A265" s="112" t="s">
        <v>484</v>
      </c>
      <c r="B265" s="112" t="s">
        <v>390</v>
      </c>
      <c r="C265" s="112" t="s">
        <v>1398</v>
      </c>
    </row>
    <row r="266" spans="1:3" x14ac:dyDescent="0.25">
      <c r="A266" s="112" t="s">
        <v>484</v>
      </c>
      <c r="B266" s="112" t="s">
        <v>1399</v>
      </c>
      <c r="C266" s="112" t="s">
        <v>1400</v>
      </c>
    </row>
    <row r="267" spans="1:3" x14ac:dyDescent="0.25">
      <c r="A267" s="112" t="s">
        <v>484</v>
      </c>
      <c r="B267" s="112" t="s">
        <v>1401</v>
      </c>
      <c r="C267" s="112" t="s">
        <v>1402</v>
      </c>
    </row>
    <row r="268" spans="1:3" x14ac:dyDescent="0.25">
      <c r="A268" s="112" t="s">
        <v>484</v>
      </c>
      <c r="B268" s="112" t="s">
        <v>1403</v>
      </c>
      <c r="C268" s="112" t="s">
        <v>1404</v>
      </c>
    </row>
    <row r="269" spans="1:3" x14ac:dyDescent="0.25">
      <c r="A269" s="112" t="s">
        <v>484</v>
      </c>
      <c r="B269" s="112" t="s">
        <v>1405</v>
      </c>
      <c r="C269" s="112" t="s">
        <v>1406</v>
      </c>
    </row>
    <row r="270" spans="1:3" x14ac:dyDescent="0.25">
      <c r="A270" s="112" t="s">
        <v>484</v>
      </c>
      <c r="B270" s="112" t="s">
        <v>1407</v>
      </c>
      <c r="C270" s="112" t="s">
        <v>1408</v>
      </c>
    </row>
    <row r="271" spans="1:3" x14ac:dyDescent="0.25">
      <c r="A271" s="112" t="s">
        <v>484</v>
      </c>
      <c r="B271" s="112" t="s">
        <v>1409</v>
      </c>
      <c r="C271" s="112" t="s">
        <v>1410</v>
      </c>
    </row>
    <row r="272" spans="1:3" x14ac:dyDescent="0.25">
      <c r="A272" s="112" t="s">
        <v>484</v>
      </c>
      <c r="B272" s="112" t="s">
        <v>1411</v>
      </c>
      <c r="C272" s="112" t="s">
        <v>1412</v>
      </c>
    </row>
    <row r="273" spans="1:3" x14ac:dyDescent="0.25">
      <c r="A273" s="112" t="s">
        <v>484</v>
      </c>
      <c r="B273" s="112" t="s">
        <v>1413</v>
      </c>
      <c r="C273" s="112" t="s">
        <v>1414</v>
      </c>
    </row>
    <row r="274" spans="1:3" x14ac:dyDescent="0.25">
      <c r="A274" s="112" t="s">
        <v>484</v>
      </c>
      <c r="B274" s="112" t="s">
        <v>1415</v>
      </c>
      <c r="C274" s="112" t="s">
        <v>1416</v>
      </c>
    </row>
    <row r="275" spans="1:3" x14ac:dyDescent="0.25">
      <c r="A275" s="112" t="s">
        <v>484</v>
      </c>
      <c r="B275" s="112" t="s">
        <v>1417</v>
      </c>
      <c r="C275" s="112" t="s">
        <v>1418</v>
      </c>
    </row>
    <row r="276" spans="1:3" x14ac:dyDescent="0.25">
      <c r="A276" s="112" t="s">
        <v>484</v>
      </c>
      <c r="B276" s="112" t="s">
        <v>1419</v>
      </c>
      <c r="C276" s="112" t="s">
        <v>1420</v>
      </c>
    </row>
    <row r="277" spans="1:3" x14ac:dyDescent="0.25">
      <c r="A277" s="112" t="s">
        <v>484</v>
      </c>
      <c r="B277" s="112" t="s">
        <v>1421</v>
      </c>
      <c r="C277" s="112" t="s">
        <v>1422</v>
      </c>
    </row>
    <row r="278" spans="1:3" x14ac:dyDescent="0.25">
      <c r="A278" s="112" t="s">
        <v>484</v>
      </c>
      <c r="B278" s="112" t="s">
        <v>1423</v>
      </c>
      <c r="C278" s="112" t="s">
        <v>1424</v>
      </c>
    </row>
    <row r="279" spans="1:3" x14ac:dyDescent="0.25">
      <c r="A279" s="112" t="s">
        <v>484</v>
      </c>
      <c r="B279" s="112" t="s">
        <v>1425</v>
      </c>
      <c r="C279" s="112" t="s">
        <v>1426</v>
      </c>
    </row>
    <row r="280" spans="1:3" x14ac:dyDescent="0.25">
      <c r="A280" s="112" t="s">
        <v>484</v>
      </c>
      <c r="B280" s="112" t="s">
        <v>1427</v>
      </c>
      <c r="C280" s="112" t="s">
        <v>1428</v>
      </c>
    </row>
    <row r="281" spans="1:3" x14ac:dyDescent="0.25">
      <c r="A281" s="112" t="s">
        <v>484</v>
      </c>
      <c r="B281" s="112" t="s">
        <v>1429</v>
      </c>
      <c r="C281" s="112" t="s">
        <v>1430</v>
      </c>
    </row>
    <row r="282" spans="1:3" x14ac:dyDescent="0.25">
      <c r="A282" s="112" t="s">
        <v>484</v>
      </c>
      <c r="B282" s="112" t="s">
        <v>1431</v>
      </c>
      <c r="C282" s="112" t="s">
        <v>1432</v>
      </c>
    </row>
    <row r="283" spans="1:3" x14ac:dyDescent="0.25">
      <c r="A283" s="112" t="s">
        <v>484</v>
      </c>
      <c r="B283" s="112" t="s">
        <v>1433</v>
      </c>
      <c r="C283" s="112" t="s">
        <v>1434</v>
      </c>
    </row>
    <row r="284" spans="1:3" x14ac:dyDescent="0.25">
      <c r="A284" s="112" t="s">
        <v>484</v>
      </c>
      <c r="B284" s="112" t="s">
        <v>1435</v>
      </c>
      <c r="C284" s="112" t="s">
        <v>1436</v>
      </c>
    </row>
    <row r="285" spans="1:3" x14ac:dyDescent="0.25">
      <c r="A285" s="112" t="s">
        <v>484</v>
      </c>
      <c r="B285" s="112" t="s">
        <v>1437</v>
      </c>
      <c r="C285" s="112" t="s">
        <v>1438</v>
      </c>
    </row>
    <row r="286" spans="1:3" x14ac:dyDescent="0.25">
      <c r="A286" s="112" t="s">
        <v>484</v>
      </c>
      <c r="B286" s="112" t="s">
        <v>1439</v>
      </c>
      <c r="C286" s="112" t="s">
        <v>1440</v>
      </c>
    </row>
    <row r="287" spans="1:3" x14ac:dyDescent="0.25">
      <c r="A287" s="112" t="s">
        <v>484</v>
      </c>
      <c r="B287" s="112" t="s">
        <v>1129</v>
      </c>
      <c r="C287" s="112" t="s">
        <v>1441</v>
      </c>
    </row>
    <row r="288" spans="1:3" x14ac:dyDescent="0.25">
      <c r="A288" s="112" t="s">
        <v>484</v>
      </c>
      <c r="B288" s="112" t="s">
        <v>1442</v>
      </c>
      <c r="C288" s="112" t="s">
        <v>1443</v>
      </c>
    </row>
    <row r="289" spans="1:3" x14ac:dyDescent="0.25">
      <c r="A289" s="112" t="s">
        <v>484</v>
      </c>
      <c r="B289" s="112" t="s">
        <v>1444</v>
      </c>
      <c r="C289" s="112" t="s">
        <v>1445</v>
      </c>
    </row>
    <row r="290" spans="1:3" x14ac:dyDescent="0.25">
      <c r="A290" s="112" t="s">
        <v>484</v>
      </c>
      <c r="B290" s="112" t="s">
        <v>1446</v>
      </c>
      <c r="C290" s="112" t="s">
        <v>1447</v>
      </c>
    </row>
    <row r="291" spans="1:3" x14ac:dyDescent="0.25">
      <c r="A291" s="112" t="s">
        <v>484</v>
      </c>
      <c r="B291" s="112" t="s">
        <v>1448</v>
      </c>
      <c r="C291" s="112" t="s">
        <v>1449</v>
      </c>
    </row>
    <row r="292" spans="1:3" x14ac:dyDescent="0.25">
      <c r="A292" s="112" t="s">
        <v>484</v>
      </c>
      <c r="B292" s="112" t="s">
        <v>1450</v>
      </c>
      <c r="C292" s="112" t="s">
        <v>1451</v>
      </c>
    </row>
    <row r="293" spans="1:3" x14ac:dyDescent="0.25">
      <c r="A293" s="112" t="s">
        <v>484</v>
      </c>
      <c r="B293" s="112" t="s">
        <v>1452</v>
      </c>
      <c r="C293" s="112" t="s">
        <v>1453</v>
      </c>
    </row>
    <row r="294" spans="1:3" x14ac:dyDescent="0.25">
      <c r="A294" s="112" t="s">
        <v>484</v>
      </c>
      <c r="B294" s="112" t="s">
        <v>1454</v>
      </c>
      <c r="C294" s="112" t="s">
        <v>1455</v>
      </c>
    </row>
    <row r="295" spans="1:3" x14ac:dyDescent="0.25">
      <c r="A295" s="112" t="s">
        <v>484</v>
      </c>
      <c r="B295" s="112" t="s">
        <v>1456</v>
      </c>
      <c r="C295" s="112" t="s">
        <v>1457</v>
      </c>
    </row>
    <row r="296" spans="1:3" x14ac:dyDescent="0.25">
      <c r="A296" s="112" t="s">
        <v>484</v>
      </c>
      <c r="B296" s="112" t="s">
        <v>1458</v>
      </c>
      <c r="C296" s="112" t="s">
        <v>1459</v>
      </c>
    </row>
    <row r="297" spans="1:3" x14ac:dyDescent="0.25">
      <c r="A297" s="112" t="s">
        <v>484</v>
      </c>
      <c r="B297" s="112" t="s">
        <v>1460</v>
      </c>
      <c r="C297" s="112" t="s">
        <v>1461</v>
      </c>
    </row>
    <row r="298" spans="1:3" x14ac:dyDescent="0.25">
      <c r="A298" s="112" t="s">
        <v>484</v>
      </c>
      <c r="B298" s="112" t="s">
        <v>1462</v>
      </c>
      <c r="C298" s="112" t="s">
        <v>1463</v>
      </c>
    </row>
    <row r="299" spans="1:3" x14ac:dyDescent="0.25">
      <c r="A299" s="112" t="s">
        <v>484</v>
      </c>
      <c r="B299" s="112" t="s">
        <v>1464</v>
      </c>
      <c r="C299" s="112" t="s">
        <v>1465</v>
      </c>
    </row>
    <row r="300" spans="1:3" x14ac:dyDescent="0.25">
      <c r="A300" s="112" t="s">
        <v>484</v>
      </c>
      <c r="B300" s="112" t="s">
        <v>1466</v>
      </c>
      <c r="C300" s="112" t="s">
        <v>1467</v>
      </c>
    </row>
    <row r="301" spans="1:3" x14ac:dyDescent="0.25">
      <c r="A301" s="112" t="s">
        <v>484</v>
      </c>
      <c r="B301" s="112" t="s">
        <v>1468</v>
      </c>
      <c r="C301" s="112" t="s">
        <v>1469</v>
      </c>
    </row>
    <row r="302" spans="1:3" x14ac:dyDescent="0.25">
      <c r="A302" s="112" t="s">
        <v>484</v>
      </c>
      <c r="B302" s="112" t="s">
        <v>1470</v>
      </c>
      <c r="C302" s="112" t="s">
        <v>1471</v>
      </c>
    </row>
    <row r="303" spans="1:3" x14ac:dyDescent="0.25">
      <c r="A303" s="112" t="s">
        <v>484</v>
      </c>
      <c r="B303" s="112" t="s">
        <v>1472</v>
      </c>
      <c r="C303" s="112" t="s">
        <v>1473</v>
      </c>
    </row>
    <row r="304" spans="1:3" x14ac:dyDescent="0.25">
      <c r="A304" s="112" t="s">
        <v>484</v>
      </c>
      <c r="B304" s="112" t="s">
        <v>1474</v>
      </c>
      <c r="C304" s="112" t="s">
        <v>1475</v>
      </c>
    </row>
    <row r="305" spans="1:3" x14ac:dyDescent="0.25">
      <c r="A305" s="112" t="s">
        <v>484</v>
      </c>
      <c r="B305" s="112" t="s">
        <v>1476</v>
      </c>
      <c r="C305" s="112" t="s">
        <v>1477</v>
      </c>
    </row>
    <row r="306" spans="1:3" x14ac:dyDescent="0.25">
      <c r="A306" s="112" t="s">
        <v>484</v>
      </c>
      <c r="B306" s="112" t="s">
        <v>1478</v>
      </c>
      <c r="C306" s="112" t="s">
        <v>1479</v>
      </c>
    </row>
    <row r="307" spans="1:3" x14ac:dyDescent="0.25">
      <c r="A307" s="112" t="s">
        <v>484</v>
      </c>
      <c r="B307" s="112" t="s">
        <v>1480</v>
      </c>
      <c r="C307" s="112" t="s">
        <v>1481</v>
      </c>
    </row>
    <row r="308" spans="1:3" x14ac:dyDescent="0.25">
      <c r="A308" s="112" t="s">
        <v>484</v>
      </c>
      <c r="B308" s="112" t="s">
        <v>1482</v>
      </c>
      <c r="C308" s="112" t="s">
        <v>1483</v>
      </c>
    </row>
    <row r="309" spans="1:3" x14ac:dyDescent="0.25">
      <c r="A309" s="112" t="s">
        <v>484</v>
      </c>
      <c r="B309" s="112" t="s">
        <v>1484</v>
      </c>
      <c r="C309" s="112" t="s">
        <v>1485</v>
      </c>
    </row>
    <row r="310" spans="1:3" x14ac:dyDescent="0.25">
      <c r="A310" s="112" t="s">
        <v>484</v>
      </c>
      <c r="B310" s="112" t="s">
        <v>1486</v>
      </c>
      <c r="C310" s="112" t="s">
        <v>1487</v>
      </c>
    </row>
    <row r="311" spans="1:3" x14ac:dyDescent="0.25">
      <c r="A311" s="112" t="s">
        <v>484</v>
      </c>
      <c r="B311" s="112" t="s">
        <v>1488</v>
      </c>
      <c r="C311" s="112" t="s">
        <v>1489</v>
      </c>
    </row>
    <row r="312" spans="1:3" x14ac:dyDescent="0.25">
      <c r="A312" s="112" t="s">
        <v>484</v>
      </c>
      <c r="B312" s="112" t="s">
        <v>1490</v>
      </c>
      <c r="C312" s="112" t="s">
        <v>1491</v>
      </c>
    </row>
    <row r="313" spans="1:3" x14ac:dyDescent="0.25">
      <c r="A313" s="112" t="s">
        <v>484</v>
      </c>
      <c r="B313" s="112" t="s">
        <v>1492</v>
      </c>
      <c r="C313" s="112" t="s">
        <v>1493</v>
      </c>
    </row>
    <row r="314" spans="1:3" x14ac:dyDescent="0.25">
      <c r="A314" s="112" t="s">
        <v>484</v>
      </c>
      <c r="B314" s="112" t="s">
        <v>1494</v>
      </c>
      <c r="C314" s="112" t="s">
        <v>1495</v>
      </c>
    </row>
    <row r="315" spans="1:3" x14ac:dyDescent="0.25">
      <c r="A315" s="112" t="s">
        <v>484</v>
      </c>
      <c r="B315" s="112" t="s">
        <v>1496</v>
      </c>
      <c r="C315" s="112" t="s">
        <v>1497</v>
      </c>
    </row>
    <row r="316" spans="1:3" x14ac:dyDescent="0.25">
      <c r="A316" s="112" t="s">
        <v>484</v>
      </c>
      <c r="B316" s="112" t="s">
        <v>1498</v>
      </c>
      <c r="C316" s="112" t="s">
        <v>1499</v>
      </c>
    </row>
    <row r="317" spans="1:3" x14ac:dyDescent="0.25">
      <c r="A317" s="112" t="s">
        <v>484</v>
      </c>
      <c r="B317" s="112" t="s">
        <v>1500</v>
      </c>
      <c r="C317" s="112" t="s">
        <v>1501</v>
      </c>
    </row>
    <row r="318" spans="1:3" x14ac:dyDescent="0.25">
      <c r="A318" s="112" t="s">
        <v>484</v>
      </c>
      <c r="B318" s="112" t="s">
        <v>1502</v>
      </c>
      <c r="C318" s="112" t="s">
        <v>1503</v>
      </c>
    </row>
    <row r="319" spans="1:3" x14ac:dyDescent="0.25">
      <c r="A319" s="112" t="s">
        <v>484</v>
      </c>
      <c r="B319" s="112" t="s">
        <v>1504</v>
      </c>
      <c r="C319" s="112" t="s">
        <v>1505</v>
      </c>
    </row>
    <row r="320" spans="1:3" x14ac:dyDescent="0.25">
      <c r="A320" s="112" t="s">
        <v>484</v>
      </c>
      <c r="B320" s="112" t="s">
        <v>1506</v>
      </c>
      <c r="C320" s="112" t="s">
        <v>1507</v>
      </c>
    </row>
    <row r="321" spans="1:3" x14ac:dyDescent="0.25">
      <c r="A321" s="112" t="s">
        <v>484</v>
      </c>
      <c r="B321" s="112" t="s">
        <v>1508</v>
      </c>
      <c r="C321" s="112" t="s">
        <v>1509</v>
      </c>
    </row>
    <row r="322" spans="1:3" x14ac:dyDescent="0.25">
      <c r="A322" s="112" t="s">
        <v>484</v>
      </c>
      <c r="B322" s="112" t="s">
        <v>1510</v>
      </c>
      <c r="C322" s="112" t="s">
        <v>1511</v>
      </c>
    </row>
    <row r="323" spans="1:3" x14ac:dyDescent="0.25">
      <c r="A323" s="112" t="s">
        <v>484</v>
      </c>
      <c r="B323" s="112" t="s">
        <v>1512</v>
      </c>
      <c r="C323" s="112" t="s">
        <v>1513</v>
      </c>
    </row>
    <row r="324" spans="1:3" x14ac:dyDescent="0.25">
      <c r="A324" s="112" t="s">
        <v>484</v>
      </c>
      <c r="B324" s="112" t="s">
        <v>1514</v>
      </c>
      <c r="C324" s="112" t="s">
        <v>1515</v>
      </c>
    </row>
    <row r="325" spans="1:3" x14ac:dyDescent="0.25">
      <c r="A325" s="112" t="s">
        <v>484</v>
      </c>
      <c r="B325" s="112" t="s">
        <v>1516</v>
      </c>
      <c r="C325" s="112" t="s">
        <v>1517</v>
      </c>
    </row>
    <row r="326" spans="1:3" x14ac:dyDescent="0.25">
      <c r="A326" s="112" t="s">
        <v>484</v>
      </c>
      <c r="B326" s="112" t="s">
        <v>1518</v>
      </c>
      <c r="C326" s="112" t="s">
        <v>1519</v>
      </c>
    </row>
    <row r="327" spans="1:3" x14ac:dyDescent="0.25">
      <c r="A327" s="112" t="s">
        <v>484</v>
      </c>
      <c r="B327" s="112" t="s">
        <v>1520</v>
      </c>
      <c r="C327" s="112" t="s">
        <v>1521</v>
      </c>
    </row>
    <row r="328" spans="1:3" x14ac:dyDescent="0.25">
      <c r="A328" s="112" t="s">
        <v>484</v>
      </c>
      <c r="B328" s="112" t="s">
        <v>1522</v>
      </c>
      <c r="C328" s="112" t="s">
        <v>1523</v>
      </c>
    </row>
    <row r="329" spans="1:3" x14ac:dyDescent="0.25">
      <c r="A329" s="112" t="s">
        <v>484</v>
      </c>
      <c r="B329" s="112" t="s">
        <v>1524</v>
      </c>
      <c r="C329" s="112" t="s">
        <v>1525</v>
      </c>
    </row>
    <row r="330" spans="1:3" x14ac:dyDescent="0.25">
      <c r="A330" s="112" t="s">
        <v>484</v>
      </c>
      <c r="B330" s="112" t="s">
        <v>1526</v>
      </c>
      <c r="C330" s="112" t="s">
        <v>1527</v>
      </c>
    </row>
    <row r="331" spans="1:3" x14ac:dyDescent="0.25">
      <c r="A331" s="112" t="s">
        <v>484</v>
      </c>
      <c r="B331" s="112" t="s">
        <v>1528</v>
      </c>
      <c r="C331" s="112" t="s">
        <v>1529</v>
      </c>
    </row>
    <row r="332" spans="1:3" x14ac:dyDescent="0.25">
      <c r="A332" s="112" t="s">
        <v>484</v>
      </c>
      <c r="B332" s="112" t="s">
        <v>1530</v>
      </c>
      <c r="C332" s="112" t="s">
        <v>1531</v>
      </c>
    </row>
    <row r="333" spans="1:3" x14ac:dyDescent="0.25">
      <c r="A333" s="112" t="s">
        <v>484</v>
      </c>
      <c r="B333" s="112" t="s">
        <v>1532</v>
      </c>
      <c r="C333" s="112" t="s">
        <v>1533</v>
      </c>
    </row>
    <row r="334" spans="1:3" x14ac:dyDescent="0.25">
      <c r="A334" s="112" t="s">
        <v>484</v>
      </c>
      <c r="B334" s="112" t="s">
        <v>1534</v>
      </c>
      <c r="C334" s="112" t="s">
        <v>1535</v>
      </c>
    </row>
    <row r="335" spans="1:3" x14ac:dyDescent="0.25">
      <c r="A335" s="112" t="s">
        <v>484</v>
      </c>
      <c r="B335" s="112" t="s">
        <v>1536</v>
      </c>
      <c r="C335" s="112" t="s">
        <v>1537</v>
      </c>
    </row>
    <row r="336" spans="1:3" x14ac:dyDescent="0.25">
      <c r="A336" s="112" t="s">
        <v>484</v>
      </c>
      <c r="B336" s="112" t="s">
        <v>1538</v>
      </c>
      <c r="C336" s="112" t="s">
        <v>1539</v>
      </c>
    </row>
    <row r="337" spans="1:3" x14ac:dyDescent="0.25">
      <c r="A337" s="112" t="s">
        <v>484</v>
      </c>
      <c r="B337" s="112" t="s">
        <v>1540</v>
      </c>
      <c r="C337" s="112" t="s">
        <v>1541</v>
      </c>
    </row>
    <row r="338" spans="1:3" x14ac:dyDescent="0.25">
      <c r="A338" s="112" t="s">
        <v>484</v>
      </c>
      <c r="B338" s="112" t="s">
        <v>1542</v>
      </c>
      <c r="C338" s="112" t="s">
        <v>1543</v>
      </c>
    </row>
    <row r="339" spans="1:3" x14ac:dyDescent="0.25">
      <c r="A339" s="112" t="s">
        <v>484</v>
      </c>
      <c r="B339" s="112" t="s">
        <v>1544</v>
      </c>
      <c r="C339" s="112" t="s">
        <v>1545</v>
      </c>
    </row>
    <row r="340" spans="1:3" x14ac:dyDescent="0.25">
      <c r="A340" s="112" t="s">
        <v>484</v>
      </c>
      <c r="B340" s="112" t="s">
        <v>1546</v>
      </c>
      <c r="C340" s="112" t="s">
        <v>1547</v>
      </c>
    </row>
    <row r="341" spans="1:3" x14ac:dyDescent="0.25">
      <c r="A341" s="112" t="s">
        <v>507</v>
      </c>
      <c r="B341" s="112" t="s">
        <v>1548</v>
      </c>
      <c r="C341" s="112" t="s">
        <v>1549</v>
      </c>
    </row>
    <row r="342" spans="1:3" x14ac:dyDescent="0.25">
      <c r="A342" s="112" t="s">
        <v>507</v>
      </c>
      <c r="B342" s="112" t="s">
        <v>1550</v>
      </c>
      <c r="C342" s="112" t="s">
        <v>1551</v>
      </c>
    </row>
    <row r="343" spans="1:3" x14ac:dyDescent="0.25">
      <c r="A343" s="112" t="s">
        <v>507</v>
      </c>
      <c r="B343" s="112" t="s">
        <v>1552</v>
      </c>
      <c r="C343" s="112" t="s">
        <v>1553</v>
      </c>
    </row>
    <row r="344" spans="1:3" x14ac:dyDescent="0.25">
      <c r="A344" s="112" t="s">
        <v>507</v>
      </c>
      <c r="B344" s="112" t="s">
        <v>1554</v>
      </c>
      <c r="C344" s="112" t="s">
        <v>1555</v>
      </c>
    </row>
    <row r="345" spans="1:3" x14ac:dyDescent="0.25">
      <c r="A345" s="112" t="s">
        <v>507</v>
      </c>
      <c r="B345" s="112" t="s">
        <v>1556</v>
      </c>
      <c r="C345" s="112" t="s">
        <v>1557</v>
      </c>
    </row>
    <row r="346" spans="1:3" x14ac:dyDescent="0.25">
      <c r="A346" s="112" t="s">
        <v>507</v>
      </c>
      <c r="B346" s="112" t="s">
        <v>1558</v>
      </c>
      <c r="C346" s="112" t="s">
        <v>1559</v>
      </c>
    </row>
    <row r="347" spans="1:3" x14ac:dyDescent="0.25">
      <c r="A347" s="112" t="s">
        <v>507</v>
      </c>
      <c r="B347" s="112" t="s">
        <v>1560</v>
      </c>
      <c r="C347" s="112" t="s">
        <v>1561</v>
      </c>
    </row>
    <row r="348" spans="1:3" x14ac:dyDescent="0.25">
      <c r="A348" s="112" t="s">
        <v>507</v>
      </c>
      <c r="B348" s="112" t="s">
        <v>1562</v>
      </c>
      <c r="C348" s="112" t="s">
        <v>1563</v>
      </c>
    </row>
    <row r="349" spans="1:3" x14ac:dyDescent="0.25">
      <c r="A349" s="112" t="s">
        <v>507</v>
      </c>
      <c r="B349" s="112" t="s">
        <v>1564</v>
      </c>
      <c r="C349" s="112" t="s">
        <v>1565</v>
      </c>
    </row>
    <row r="350" spans="1:3" x14ac:dyDescent="0.25">
      <c r="A350" s="112" t="s">
        <v>507</v>
      </c>
      <c r="B350" s="112" t="s">
        <v>1566</v>
      </c>
      <c r="C350" s="112" t="s">
        <v>1567</v>
      </c>
    </row>
    <row r="351" spans="1:3" x14ac:dyDescent="0.25">
      <c r="A351" s="112" t="s">
        <v>507</v>
      </c>
      <c r="B351" s="112" t="s">
        <v>1568</v>
      </c>
      <c r="C351" s="112" t="s">
        <v>1569</v>
      </c>
    </row>
    <row r="352" spans="1:3" x14ac:dyDescent="0.25">
      <c r="A352" s="112" t="s">
        <v>507</v>
      </c>
      <c r="B352" s="112" t="s">
        <v>1570</v>
      </c>
      <c r="C352" s="112" t="s">
        <v>1571</v>
      </c>
    </row>
    <row r="353" spans="1:3" x14ac:dyDescent="0.25">
      <c r="A353" s="112" t="s">
        <v>507</v>
      </c>
      <c r="B353" s="112" t="s">
        <v>1572</v>
      </c>
      <c r="C353" s="112" t="s">
        <v>1573</v>
      </c>
    </row>
    <row r="354" spans="1:3" x14ac:dyDescent="0.25">
      <c r="A354" s="112" t="s">
        <v>507</v>
      </c>
      <c r="B354" s="112" t="s">
        <v>1574</v>
      </c>
      <c r="C354" s="112" t="s">
        <v>1575</v>
      </c>
    </row>
    <row r="355" spans="1:3" x14ac:dyDescent="0.25">
      <c r="A355" s="112" t="s">
        <v>507</v>
      </c>
      <c r="B355" s="112" t="s">
        <v>1576</v>
      </c>
      <c r="C355" s="112" t="s">
        <v>1577</v>
      </c>
    </row>
    <row r="356" spans="1:3" x14ac:dyDescent="0.25">
      <c r="A356" s="112" t="s">
        <v>507</v>
      </c>
      <c r="B356" s="112" t="s">
        <v>1578</v>
      </c>
      <c r="C356" s="112" t="s">
        <v>1579</v>
      </c>
    </row>
    <row r="357" spans="1:3" x14ac:dyDescent="0.25">
      <c r="A357" s="112" t="s">
        <v>507</v>
      </c>
      <c r="B357" s="112" t="s">
        <v>1580</v>
      </c>
      <c r="C357" s="112" t="s">
        <v>1581</v>
      </c>
    </row>
    <row r="358" spans="1:3" x14ac:dyDescent="0.25">
      <c r="A358" s="112" t="s">
        <v>507</v>
      </c>
      <c r="B358" s="112" t="s">
        <v>1582</v>
      </c>
      <c r="C358" s="112" t="s">
        <v>1583</v>
      </c>
    </row>
    <row r="359" spans="1:3" x14ac:dyDescent="0.25">
      <c r="A359" s="112" t="s">
        <v>507</v>
      </c>
      <c r="B359" s="112" t="s">
        <v>1584</v>
      </c>
      <c r="C359" s="112" t="s">
        <v>1585</v>
      </c>
    </row>
    <row r="360" spans="1:3" x14ac:dyDescent="0.25">
      <c r="A360" s="112" t="s">
        <v>507</v>
      </c>
      <c r="B360" s="112" t="s">
        <v>706</v>
      </c>
      <c r="C360" s="112" t="s">
        <v>1586</v>
      </c>
    </row>
    <row r="361" spans="1:3" x14ac:dyDescent="0.25">
      <c r="A361" s="112" t="s">
        <v>507</v>
      </c>
      <c r="B361" s="112" t="s">
        <v>1587</v>
      </c>
      <c r="C361" s="112" t="s">
        <v>1588</v>
      </c>
    </row>
    <row r="362" spans="1:3" x14ac:dyDescent="0.25">
      <c r="A362" s="112" t="s">
        <v>507</v>
      </c>
      <c r="B362" s="112" t="s">
        <v>1589</v>
      </c>
      <c r="C362" s="112" t="s">
        <v>1590</v>
      </c>
    </row>
    <row r="363" spans="1:3" x14ac:dyDescent="0.25">
      <c r="A363" s="112" t="s">
        <v>507</v>
      </c>
      <c r="B363" s="112" t="s">
        <v>1591</v>
      </c>
      <c r="C363" s="112" t="s">
        <v>1592</v>
      </c>
    </row>
    <row r="364" spans="1:3" x14ac:dyDescent="0.25">
      <c r="A364" s="112" t="s">
        <v>507</v>
      </c>
      <c r="B364" s="112" t="s">
        <v>1593</v>
      </c>
      <c r="C364" s="112" t="s">
        <v>1594</v>
      </c>
    </row>
    <row r="365" spans="1:3" x14ac:dyDescent="0.25">
      <c r="A365" s="112" t="s">
        <v>507</v>
      </c>
      <c r="B365" s="112" t="s">
        <v>1595</v>
      </c>
      <c r="C365" s="112" t="s">
        <v>1596</v>
      </c>
    </row>
    <row r="366" spans="1:3" x14ac:dyDescent="0.25">
      <c r="A366" s="112" t="s">
        <v>507</v>
      </c>
      <c r="B366" s="112" t="s">
        <v>1597</v>
      </c>
      <c r="C366" s="112" t="s">
        <v>1598</v>
      </c>
    </row>
    <row r="367" spans="1:3" x14ac:dyDescent="0.25">
      <c r="A367" s="112" t="s">
        <v>507</v>
      </c>
      <c r="B367" s="112" t="s">
        <v>1599</v>
      </c>
      <c r="C367" s="112" t="s">
        <v>1600</v>
      </c>
    </row>
    <row r="368" spans="1:3" x14ac:dyDescent="0.25">
      <c r="A368" s="112" t="s">
        <v>527</v>
      </c>
      <c r="B368" s="112" t="s">
        <v>1601</v>
      </c>
      <c r="C368" s="112" t="s">
        <v>1602</v>
      </c>
    </row>
    <row r="369" spans="1:3" x14ac:dyDescent="0.25">
      <c r="A369" s="112" t="s">
        <v>527</v>
      </c>
      <c r="B369" s="112" t="s">
        <v>1603</v>
      </c>
      <c r="C369" s="112" t="s">
        <v>1604</v>
      </c>
    </row>
    <row r="370" spans="1:3" x14ac:dyDescent="0.25">
      <c r="A370" s="112" t="s">
        <v>527</v>
      </c>
      <c r="B370" s="112" t="s">
        <v>1605</v>
      </c>
      <c r="C370" s="112" t="s">
        <v>1606</v>
      </c>
    </row>
    <row r="371" spans="1:3" x14ac:dyDescent="0.25">
      <c r="A371" s="112" t="s">
        <v>527</v>
      </c>
      <c r="B371" s="112" t="s">
        <v>1607</v>
      </c>
      <c r="C371" s="112" t="s">
        <v>1608</v>
      </c>
    </row>
    <row r="372" spans="1:3" x14ac:dyDescent="0.25">
      <c r="A372" s="112" t="s">
        <v>527</v>
      </c>
      <c r="B372" s="112" t="s">
        <v>1609</v>
      </c>
      <c r="C372" s="112" t="s">
        <v>1610</v>
      </c>
    </row>
    <row r="373" spans="1:3" x14ac:dyDescent="0.25">
      <c r="A373" s="112" t="s">
        <v>527</v>
      </c>
      <c r="B373" s="112" t="s">
        <v>1611</v>
      </c>
      <c r="C373" s="112" t="s">
        <v>1612</v>
      </c>
    </row>
    <row r="374" spans="1:3" x14ac:dyDescent="0.25">
      <c r="A374" s="112" t="s">
        <v>527</v>
      </c>
      <c r="B374" s="112" t="s">
        <v>1613</v>
      </c>
      <c r="C374" s="112" t="s">
        <v>1614</v>
      </c>
    </row>
    <row r="375" spans="1:3" x14ac:dyDescent="0.25">
      <c r="A375" s="112" t="s">
        <v>527</v>
      </c>
      <c r="B375" s="112" t="s">
        <v>1615</v>
      </c>
      <c r="C375" s="112" t="s">
        <v>1616</v>
      </c>
    </row>
    <row r="376" spans="1:3" x14ac:dyDescent="0.25">
      <c r="A376" s="112" t="s">
        <v>527</v>
      </c>
      <c r="B376" s="112" t="s">
        <v>1617</v>
      </c>
      <c r="C376" s="112" t="s">
        <v>1618</v>
      </c>
    </row>
    <row r="377" spans="1:3" x14ac:dyDescent="0.25">
      <c r="A377" s="112" t="s">
        <v>527</v>
      </c>
      <c r="B377" s="112" t="s">
        <v>1619</v>
      </c>
      <c r="C377" s="112" t="s">
        <v>1620</v>
      </c>
    </row>
    <row r="378" spans="1:3" x14ac:dyDescent="0.25">
      <c r="A378" s="112" t="s">
        <v>527</v>
      </c>
      <c r="B378" s="112" t="s">
        <v>1621</v>
      </c>
      <c r="C378" s="112" t="s">
        <v>1622</v>
      </c>
    </row>
    <row r="379" spans="1:3" x14ac:dyDescent="0.25">
      <c r="A379" s="112" t="s">
        <v>527</v>
      </c>
      <c r="B379" s="112" t="s">
        <v>1623</v>
      </c>
      <c r="C379" s="112" t="s">
        <v>1624</v>
      </c>
    </row>
    <row r="380" spans="1:3" x14ac:dyDescent="0.25">
      <c r="A380" s="112" t="s">
        <v>527</v>
      </c>
      <c r="B380" s="112" t="s">
        <v>1625</v>
      </c>
      <c r="C380" s="112" t="s">
        <v>1626</v>
      </c>
    </row>
    <row r="381" spans="1:3" x14ac:dyDescent="0.25">
      <c r="A381" s="112" t="s">
        <v>527</v>
      </c>
      <c r="B381" s="112" t="s">
        <v>1627</v>
      </c>
      <c r="C381" s="112" t="s">
        <v>1628</v>
      </c>
    </row>
    <row r="382" spans="1:3" x14ac:dyDescent="0.25">
      <c r="A382" s="112" t="s">
        <v>527</v>
      </c>
      <c r="B382" s="112" t="s">
        <v>1629</v>
      </c>
      <c r="C382" s="112" t="s">
        <v>1630</v>
      </c>
    </row>
    <row r="383" spans="1:3" x14ac:dyDescent="0.25">
      <c r="A383" s="112" t="s">
        <v>527</v>
      </c>
      <c r="B383" s="112" t="s">
        <v>1044</v>
      </c>
      <c r="C383" s="112" t="s">
        <v>1631</v>
      </c>
    </row>
    <row r="384" spans="1:3" x14ac:dyDescent="0.25">
      <c r="A384" s="112" t="s">
        <v>544</v>
      </c>
      <c r="B384" s="112" t="s">
        <v>1632</v>
      </c>
      <c r="C384" s="112" t="s">
        <v>1633</v>
      </c>
    </row>
    <row r="385" spans="1:3" x14ac:dyDescent="0.25">
      <c r="A385" s="112" t="s">
        <v>544</v>
      </c>
      <c r="B385" s="112" t="s">
        <v>1634</v>
      </c>
      <c r="C385" s="112" t="s">
        <v>1635</v>
      </c>
    </row>
    <row r="386" spans="1:3" x14ac:dyDescent="0.25">
      <c r="A386" s="112" t="s">
        <v>544</v>
      </c>
      <c r="B386" s="112" t="s">
        <v>1636</v>
      </c>
      <c r="C386" s="112" t="s">
        <v>1637</v>
      </c>
    </row>
    <row r="387" spans="1:3" x14ac:dyDescent="0.25">
      <c r="A387" s="112" t="s">
        <v>544</v>
      </c>
      <c r="B387" s="112" t="s">
        <v>1638</v>
      </c>
      <c r="C387" s="112" t="s">
        <v>1639</v>
      </c>
    </row>
    <row r="388" spans="1:3" x14ac:dyDescent="0.25">
      <c r="A388" s="112" t="s">
        <v>544</v>
      </c>
      <c r="B388" s="112" t="s">
        <v>1640</v>
      </c>
      <c r="C388" s="112" t="s">
        <v>1641</v>
      </c>
    </row>
    <row r="389" spans="1:3" x14ac:dyDescent="0.25">
      <c r="A389" s="112" t="s">
        <v>544</v>
      </c>
      <c r="B389" s="112" t="s">
        <v>1642</v>
      </c>
      <c r="C389" s="112" t="s">
        <v>1643</v>
      </c>
    </row>
    <row r="390" spans="1:3" x14ac:dyDescent="0.25">
      <c r="A390" s="112" t="s">
        <v>544</v>
      </c>
      <c r="B390" s="112" t="s">
        <v>1644</v>
      </c>
      <c r="C390" s="112" t="s">
        <v>1645</v>
      </c>
    </row>
    <row r="391" spans="1:3" x14ac:dyDescent="0.25">
      <c r="A391" s="112" t="s">
        <v>544</v>
      </c>
      <c r="B391" s="112" t="s">
        <v>1646</v>
      </c>
      <c r="C391" s="112" t="s">
        <v>1647</v>
      </c>
    </row>
    <row r="392" spans="1:3" x14ac:dyDescent="0.25">
      <c r="A392" s="112" t="s">
        <v>544</v>
      </c>
      <c r="B392" s="112" t="s">
        <v>1648</v>
      </c>
      <c r="C392" s="112" t="s">
        <v>1649</v>
      </c>
    </row>
    <row r="393" spans="1:3" x14ac:dyDescent="0.25">
      <c r="A393" s="112" t="s">
        <v>544</v>
      </c>
      <c r="B393" s="112" t="s">
        <v>1650</v>
      </c>
      <c r="C393" s="112" t="s">
        <v>1651</v>
      </c>
    </row>
    <row r="394" spans="1:3" x14ac:dyDescent="0.25">
      <c r="A394" s="112" t="s">
        <v>544</v>
      </c>
      <c r="B394" s="112" t="s">
        <v>1652</v>
      </c>
      <c r="C394" s="112" t="s">
        <v>1653</v>
      </c>
    </row>
    <row r="395" spans="1:3" x14ac:dyDescent="0.25">
      <c r="A395" s="112" t="s">
        <v>544</v>
      </c>
      <c r="B395" s="112" t="s">
        <v>951</v>
      </c>
      <c r="C395" s="112" t="s">
        <v>1654</v>
      </c>
    </row>
    <row r="396" spans="1:3" x14ac:dyDescent="0.25">
      <c r="A396" s="112" t="s">
        <v>544</v>
      </c>
      <c r="B396" s="112" t="s">
        <v>1655</v>
      </c>
      <c r="C396" s="112" t="s">
        <v>1656</v>
      </c>
    </row>
    <row r="397" spans="1:3" x14ac:dyDescent="0.25">
      <c r="A397" s="112" t="s">
        <v>544</v>
      </c>
      <c r="B397" s="112" t="s">
        <v>1657</v>
      </c>
      <c r="C397" s="112" t="s">
        <v>1658</v>
      </c>
    </row>
    <row r="398" spans="1:3" x14ac:dyDescent="0.25">
      <c r="A398" s="112" t="s">
        <v>544</v>
      </c>
      <c r="B398" s="112" t="s">
        <v>1659</v>
      </c>
      <c r="C398" s="112" t="s">
        <v>1660</v>
      </c>
    </row>
    <row r="399" spans="1:3" x14ac:dyDescent="0.25">
      <c r="A399" s="112" t="s">
        <v>544</v>
      </c>
      <c r="B399" s="112" t="s">
        <v>1661</v>
      </c>
      <c r="C399" s="112" t="s">
        <v>1662</v>
      </c>
    </row>
    <row r="400" spans="1:3" x14ac:dyDescent="0.25">
      <c r="A400" s="112" t="s">
        <v>544</v>
      </c>
      <c r="B400" s="112" t="s">
        <v>1663</v>
      </c>
      <c r="C400" s="112" t="s">
        <v>1664</v>
      </c>
    </row>
    <row r="401" spans="1:3" x14ac:dyDescent="0.25">
      <c r="A401" s="112" t="s">
        <v>544</v>
      </c>
      <c r="B401" s="112" t="s">
        <v>1298</v>
      </c>
      <c r="C401" s="112" t="s">
        <v>1665</v>
      </c>
    </row>
    <row r="402" spans="1:3" x14ac:dyDescent="0.25">
      <c r="A402" s="112" t="s">
        <v>544</v>
      </c>
      <c r="B402" s="112" t="s">
        <v>1666</v>
      </c>
      <c r="C402" s="112" t="s">
        <v>1667</v>
      </c>
    </row>
    <row r="403" spans="1:3" x14ac:dyDescent="0.25">
      <c r="A403" s="112" t="s">
        <v>560</v>
      </c>
      <c r="B403" s="112" t="s">
        <v>1668</v>
      </c>
      <c r="C403" s="112" t="s">
        <v>1669</v>
      </c>
    </row>
    <row r="404" spans="1:3" x14ac:dyDescent="0.25">
      <c r="A404" s="112" t="s">
        <v>560</v>
      </c>
      <c r="B404" s="112" t="s">
        <v>688</v>
      </c>
      <c r="C404" s="112" t="s">
        <v>1670</v>
      </c>
    </row>
    <row r="405" spans="1:3" x14ac:dyDescent="0.25">
      <c r="A405" s="112" t="s">
        <v>560</v>
      </c>
      <c r="B405" s="112" t="s">
        <v>1671</v>
      </c>
      <c r="C405" s="112" t="s">
        <v>1672</v>
      </c>
    </row>
    <row r="406" spans="1:3" x14ac:dyDescent="0.25">
      <c r="A406" s="112" t="s">
        <v>560</v>
      </c>
      <c r="B406" s="112" t="s">
        <v>302</v>
      </c>
      <c r="C406" s="112" t="s">
        <v>1673</v>
      </c>
    </row>
    <row r="407" spans="1:3" x14ac:dyDescent="0.25">
      <c r="A407" s="112" t="s">
        <v>560</v>
      </c>
      <c r="B407" s="112" t="s">
        <v>1674</v>
      </c>
      <c r="C407" s="112" t="s">
        <v>1675</v>
      </c>
    </row>
    <row r="408" spans="1:3" x14ac:dyDescent="0.25">
      <c r="A408" s="112" t="s">
        <v>560</v>
      </c>
      <c r="B408" s="112" t="s">
        <v>1676</v>
      </c>
      <c r="C408" s="112" t="s">
        <v>1677</v>
      </c>
    </row>
    <row r="409" spans="1:3" x14ac:dyDescent="0.25">
      <c r="A409" s="112" t="s">
        <v>560</v>
      </c>
      <c r="B409" s="112" t="s">
        <v>1678</v>
      </c>
      <c r="C409" s="112" t="s">
        <v>1679</v>
      </c>
    </row>
    <row r="410" spans="1:3" x14ac:dyDescent="0.25">
      <c r="A410" s="112" t="s">
        <v>560</v>
      </c>
      <c r="B410" s="112" t="s">
        <v>1680</v>
      </c>
      <c r="C410" s="112" t="s">
        <v>1681</v>
      </c>
    </row>
    <row r="411" spans="1:3" x14ac:dyDescent="0.25">
      <c r="A411" s="112" t="s">
        <v>560</v>
      </c>
      <c r="B411" s="112" t="s">
        <v>1682</v>
      </c>
      <c r="C411" s="112" t="s">
        <v>1683</v>
      </c>
    </row>
    <row r="412" spans="1:3" x14ac:dyDescent="0.25">
      <c r="A412" s="112" t="s">
        <v>560</v>
      </c>
      <c r="B412" s="112" t="s">
        <v>1684</v>
      </c>
      <c r="C412" s="112" t="s">
        <v>1685</v>
      </c>
    </row>
    <row r="413" spans="1:3" x14ac:dyDescent="0.25">
      <c r="A413" s="112" t="s">
        <v>560</v>
      </c>
      <c r="B413" s="112" t="s">
        <v>1613</v>
      </c>
      <c r="C413" s="112" t="s">
        <v>1686</v>
      </c>
    </row>
    <row r="414" spans="1:3" x14ac:dyDescent="0.25">
      <c r="A414" s="112" t="s">
        <v>560</v>
      </c>
      <c r="B414" s="112" t="s">
        <v>1687</v>
      </c>
      <c r="C414" s="112" t="s">
        <v>1688</v>
      </c>
    </row>
    <row r="415" spans="1:3" x14ac:dyDescent="0.25">
      <c r="A415" s="112" t="s">
        <v>560</v>
      </c>
      <c r="B415" s="112" t="s">
        <v>1689</v>
      </c>
      <c r="C415" s="112" t="s">
        <v>1690</v>
      </c>
    </row>
    <row r="416" spans="1:3" x14ac:dyDescent="0.25">
      <c r="A416" s="112" t="s">
        <v>560</v>
      </c>
      <c r="B416" s="112" t="s">
        <v>1691</v>
      </c>
      <c r="C416" s="112" t="s">
        <v>1692</v>
      </c>
    </row>
    <row r="417" spans="1:3" x14ac:dyDescent="0.25">
      <c r="A417" s="112" t="s">
        <v>560</v>
      </c>
      <c r="B417" s="112" t="s">
        <v>1693</v>
      </c>
      <c r="C417" s="112" t="s">
        <v>1694</v>
      </c>
    </row>
    <row r="418" spans="1:3" x14ac:dyDescent="0.25">
      <c r="A418" s="112" t="s">
        <v>560</v>
      </c>
      <c r="B418" s="112" t="s">
        <v>1695</v>
      </c>
      <c r="C418" s="112" t="s">
        <v>1696</v>
      </c>
    </row>
    <row r="419" spans="1:3" x14ac:dyDescent="0.25">
      <c r="A419" s="112" t="s">
        <v>560</v>
      </c>
      <c r="B419" s="112" t="s">
        <v>1697</v>
      </c>
      <c r="C419" s="112" t="s">
        <v>1698</v>
      </c>
    </row>
    <row r="420" spans="1:3" x14ac:dyDescent="0.25">
      <c r="A420" s="112" t="s">
        <v>560</v>
      </c>
      <c r="B420" s="112" t="s">
        <v>1699</v>
      </c>
      <c r="C420" s="112" t="s">
        <v>1700</v>
      </c>
    </row>
    <row r="421" spans="1:3" x14ac:dyDescent="0.25">
      <c r="A421" s="112" t="s">
        <v>560</v>
      </c>
      <c r="B421" s="112" t="s">
        <v>1701</v>
      </c>
      <c r="C421" s="112" t="s">
        <v>1702</v>
      </c>
    </row>
    <row r="422" spans="1:3" x14ac:dyDescent="0.25">
      <c r="A422" s="112" t="s">
        <v>560</v>
      </c>
      <c r="B422" s="112" t="s">
        <v>1703</v>
      </c>
      <c r="C422" s="112" t="s">
        <v>1704</v>
      </c>
    </row>
    <row r="423" spans="1:3" x14ac:dyDescent="0.25">
      <c r="A423" s="112" t="s">
        <v>560</v>
      </c>
      <c r="B423" s="112" t="s">
        <v>1232</v>
      </c>
      <c r="C423" s="112" t="s">
        <v>1705</v>
      </c>
    </row>
    <row r="424" spans="1:3" x14ac:dyDescent="0.25">
      <c r="A424" s="112" t="s">
        <v>560</v>
      </c>
      <c r="B424" s="112" t="s">
        <v>1706</v>
      </c>
      <c r="C424" s="112" t="s">
        <v>1707</v>
      </c>
    </row>
    <row r="425" spans="1:3" x14ac:dyDescent="0.25">
      <c r="A425" s="112" t="s">
        <v>560</v>
      </c>
      <c r="B425" s="112" t="s">
        <v>1427</v>
      </c>
      <c r="C425" s="112" t="s">
        <v>1708</v>
      </c>
    </row>
    <row r="426" spans="1:3" x14ac:dyDescent="0.25">
      <c r="A426" s="112" t="s">
        <v>560</v>
      </c>
      <c r="B426" s="112" t="s">
        <v>1709</v>
      </c>
      <c r="C426" s="112" t="s">
        <v>1710</v>
      </c>
    </row>
    <row r="427" spans="1:3" x14ac:dyDescent="0.25">
      <c r="A427" s="112" t="s">
        <v>560</v>
      </c>
      <c r="B427" s="112" t="s">
        <v>1711</v>
      </c>
      <c r="C427" s="112" t="s">
        <v>1712</v>
      </c>
    </row>
    <row r="428" spans="1:3" x14ac:dyDescent="0.25">
      <c r="A428" s="112" t="s">
        <v>560</v>
      </c>
      <c r="B428" s="112" t="s">
        <v>1713</v>
      </c>
      <c r="C428" s="112" t="s">
        <v>1714</v>
      </c>
    </row>
    <row r="429" spans="1:3" x14ac:dyDescent="0.25">
      <c r="A429" s="112" t="s">
        <v>560</v>
      </c>
      <c r="B429" s="112" t="s">
        <v>1715</v>
      </c>
      <c r="C429" s="112" t="s">
        <v>1716</v>
      </c>
    </row>
    <row r="430" spans="1:3" x14ac:dyDescent="0.25">
      <c r="A430" s="112" t="s">
        <v>560</v>
      </c>
      <c r="B430" s="112" t="s">
        <v>1717</v>
      </c>
      <c r="C430" s="112" t="s">
        <v>1718</v>
      </c>
    </row>
    <row r="431" spans="1:3" x14ac:dyDescent="0.25">
      <c r="A431" s="112" t="s">
        <v>560</v>
      </c>
      <c r="B431" s="112" t="s">
        <v>1719</v>
      </c>
      <c r="C431" s="112" t="s">
        <v>1720</v>
      </c>
    </row>
    <row r="432" spans="1:3" x14ac:dyDescent="0.25">
      <c r="A432" s="112" t="s">
        <v>560</v>
      </c>
      <c r="B432" s="112" t="s">
        <v>1721</v>
      </c>
      <c r="C432" s="112" t="s">
        <v>1722</v>
      </c>
    </row>
    <row r="433" spans="1:3" x14ac:dyDescent="0.25">
      <c r="A433" s="112" t="s">
        <v>560</v>
      </c>
      <c r="B433" s="112" t="s">
        <v>1723</v>
      </c>
      <c r="C433" s="112" t="s">
        <v>1724</v>
      </c>
    </row>
    <row r="434" spans="1:3" x14ac:dyDescent="0.25">
      <c r="A434" s="112" t="s">
        <v>560</v>
      </c>
      <c r="B434" s="112" t="s">
        <v>1274</v>
      </c>
      <c r="C434" s="112" t="s">
        <v>1725</v>
      </c>
    </row>
    <row r="435" spans="1:3" x14ac:dyDescent="0.25">
      <c r="A435" s="112" t="s">
        <v>560</v>
      </c>
      <c r="B435" s="112" t="s">
        <v>1726</v>
      </c>
      <c r="C435" s="112" t="s">
        <v>1727</v>
      </c>
    </row>
    <row r="436" spans="1:3" x14ac:dyDescent="0.25">
      <c r="A436" s="112" t="s">
        <v>560</v>
      </c>
      <c r="B436" s="112" t="s">
        <v>1728</v>
      </c>
      <c r="C436" s="112" t="s">
        <v>1729</v>
      </c>
    </row>
    <row r="437" spans="1:3" x14ac:dyDescent="0.25">
      <c r="A437" s="112" t="s">
        <v>560</v>
      </c>
      <c r="B437" s="112" t="s">
        <v>1730</v>
      </c>
      <c r="C437" s="112" t="s">
        <v>1731</v>
      </c>
    </row>
    <row r="438" spans="1:3" x14ac:dyDescent="0.25">
      <c r="A438" s="112" t="s">
        <v>560</v>
      </c>
      <c r="B438" s="112" t="s">
        <v>1732</v>
      </c>
      <c r="C438" s="112" t="s">
        <v>1733</v>
      </c>
    </row>
    <row r="439" spans="1:3" x14ac:dyDescent="0.25">
      <c r="A439" s="112" t="s">
        <v>560</v>
      </c>
      <c r="B439" s="112" t="s">
        <v>509</v>
      </c>
      <c r="C439" s="112" t="s">
        <v>1734</v>
      </c>
    </row>
    <row r="440" spans="1:3" x14ac:dyDescent="0.25">
      <c r="A440" s="112" t="s">
        <v>560</v>
      </c>
      <c r="B440" s="112" t="s">
        <v>1735</v>
      </c>
      <c r="C440" s="112" t="s">
        <v>1736</v>
      </c>
    </row>
    <row r="441" spans="1:3" x14ac:dyDescent="0.25">
      <c r="A441" s="112" t="s">
        <v>560</v>
      </c>
      <c r="B441" s="112" t="s">
        <v>1737</v>
      </c>
      <c r="C441" s="112" t="s">
        <v>1738</v>
      </c>
    </row>
    <row r="442" spans="1:3" x14ac:dyDescent="0.25">
      <c r="A442" s="112" t="s">
        <v>560</v>
      </c>
      <c r="B442" s="112" t="s">
        <v>1739</v>
      </c>
      <c r="C442" s="112" t="s">
        <v>1740</v>
      </c>
    </row>
    <row r="443" spans="1:3" x14ac:dyDescent="0.25">
      <c r="A443" s="112" t="s">
        <v>560</v>
      </c>
      <c r="B443" s="112" t="s">
        <v>1741</v>
      </c>
      <c r="C443" s="112" t="s">
        <v>1742</v>
      </c>
    </row>
    <row r="444" spans="1:3" x14ac:dyDescent="0.25">
      <c r="A444" s="112" t="s">
        <v>560</v>
      </c>
      <c r="B444" s="112" t="s">
        <v>1743</v>
      </c>
      <c r="C444" s="112" t="s">
        <v>1744</v>
      </c>
    </row>
    <row r="445" spans="1:3" x14ac:dyDescent="0.25">
      <c r="A445" s="112" t="s">
        <v>349</v>
      </c>
      <c r="B445" s="112" t="s">
        <v>1745</v>
      </c>
      <c r="C445" s="112" t="s">
        <v>1746</v>
      </c>
    </row>
    <row r="446" spans="1:3" x14ac:dyDescent="0.25">
      <c r="A446" s="112" t="s">
        <v>349</v>
      </c>
      <c r="B446" s="112" t="s">
        <v>1747</v>
      </c>
      <c r="C446" s="112" t="s">
        <v>1748</v>
      </c>
    </row>
    <row r="447" spans="1:3" x14ac:dyDescent="0.25">
      <c r="A447" s="112" t="s">
        <v>349</v>
      </c>
      <c r="B447" s="112" t="s">
        <v>1749</v>
      </c>
      <c r="C447" s="112" t="s">
        <v>1750</v>
      </c>
    </row>
    <row r="448" spans="1:3" x14ac:dyDescent="0.25">
      <c r="A448" s="112" t="s">
        <v>349</v>
      </c>
      <c r="B448" s="112" t="s">
        <v>1751</v>
      </c>
      <c r="C448" s="112" t="s">
        <v>1752</v>
      </c>
    </row>
    <row r="449" spans="1:3" x14ac:dyDescent="0.25">
      <c r="A449" s="112" t="s">
        <v>349</v>
      </c>
      <c r="B449" s="112" t="s">
        <v>1753</v>
      </c>
      <c r="C449" s="112" t="s">
        <v>1754</v>
      </c>
    </row>
    <row r="450" spans="1:3" x14ac:dyDescent="0.25">
      <c r="A450" s="112" t="s">
        <v>349</v>
      </c>
      <c r="B450" s="112" t="s">
        <v>1755</v>
      </c>
      <c r="C450" s="112" t="s">
        <v>1756</v>
      </c>
    </row>
    <row r="451" spans="1:3" x14ac:dyDescent="0.25">
      <c r="A451" s="112" t="s">
        <v>349</v>
      </c>
      <c r="B451" s="112" t="s">
        <v>1757</v>
      </c>
      <c r="C451" s="112" t="s">
        <v>1758</v>
      </c>
    </row>
    <row r="452" spans="1:3" x14ac:dyDescent="0.25">
      <c r="A452" s="112" t="s">
        <v>349</v>
      </c>
      <c r="B452" s="112" t="s">
        <v>1759</v>
      </c>
      <c r="C452" s="112" t="s">
        <v>1760</v>
      </c>
    </row>
    <row r="453" spans="1:3" x14ac:dyDescent="0.25">
      <c r="A453" s="112" t="s">
        <v>349</v>
      </c>
      <c r="B453" s="112" t="s">
        <v>1761</v>
      </c>
      <c r="C453" s="112" t="s">
        <v>1762</v>
      </c>
    </row>
    <row r="454" spans="1:3" x14ac:dyDescent="0.25">
      <c r="A454" s="112" t="s">
        <v>349</v>
      </c>
      <c r="B454" s="112" t="s">
        <v>1763</v>
      </c>
      <c r="C454" s="112" t="s">
        <v>1764</v>
      </c>
    </row>
    <row r="455" spans="1:3" x14ac:dyDescent="0.25">
      <c r="A455" s="112" t="s">
        <v>349</v>
      </c>
      <c r="B455" s="112" t="s">
        <v>1765</v>
      </c>
      <c r="C455" s="112" t="s">
        <v>1766</v>
      </c>
    </row>
    <row r="456" spans="1:3" x14ac:dyDescent="0.25">
      <c r="A456" s="112" t="s">
        <v>349</v>
      </c>
      <c r="B456" s="112" t="s">
        <v>1767</v>
      </c>
      <c r="C456" s="112" t="s">
        <v>1768</v>
      </c>
    </row>
    <row r="457" spans="1:3" x14ac:dyDescent="0.25">
      <c r="A457" s="112" t="s">
        <v>349</v>
      </c>
      <c r="B457" s="112" t="s">
        <v>1769</v>
      </c>
      <c r="C457" s="112" t="s">
        <v>1770</v>
      </c>
    </row>
    <row r="458" spans="1:3" x14ac:dyDescent="0.25">
      <c r="A458" s="112" t="s">
        <v>349</v>
      </c>
      <c r="B458" s="112" t="s">
        <v>1771</v>
      </c>
      <c r="C458" s="112" t="s">
        <v>1772</v>
      </c>
    </row>
    <row r="459" spans="1:3" x14ac:dyDescent="0.25">
      <c r="A459" s="112" t="s">
        <v>349</v>
      </c>
      <c r="B459" s="112" t="s">
        <v>1773</v>
      </c>
      <c r="C459" s="112" t="s">
        <v>1774</v>
      </c>
    </row>
    <row r="460" spans="1:3" x14ac:dyDescent="0.25">
      <c r="A460" s="112" t="s">
        <v>349</v>
      </c>
      <c r="B460" s="112" t="s">
        <v>1775</v>
      </c>
      <c r="C460" s="112" t="s">
        <v>1776</v>
      </c>
    </row>
    <row r="461" spans="1:3" x14ac:dyDescent="0.25">
      <c r="A461" s="112" t="s">
        <v>349</v>
      </c>
      <c r="B461" s="112" t="s">
        <v>1777</v>
      </c>
      <c r="C461" s="112" t="s">
        <v>1778</v>
      </c>
    </row>
    <row r="462" spans="1:3" x14ac:dyDescent="0.25">
      <c r="A462" s="112" t="s">
        <v>349</v>
      </c>
      <c r="B462" s="112" t="s">
        <v>1779</v>
      </c>
      <c r="C462" s="112" t="s">
        <v>1780</v>
      </c>
    </row>
    <row r="463" spans="1:3" x14ac:dyDescent="0.25">
      <c r="A463" s="112" t="s">
        <v>349</v>
      </c>
      <c r="B463" s="112" t="s">
        <v>1781</v>
      </c>
      <c r="C463" s="112" t="s">
        <v>1782</v>
      </c>
    </row>
    <row r="464" spans="1:3" x14ac:dyDescent="0.25">
      <c r="A464" s="112" t="s">
        <v>349</v>
      </c>
      <c r="B464" s="112" t="s">
        <v>1783</v>
      </c>
      <c r="C464" s="112" t="s">
        <v>1784</v>
      </c>
    </row>
    <row r="465" spans="1:3" x14ac:dyDescent="0.25">
      <c r="A465" s="112" t="s">
        <v>349</v>
      </c>
      <c r="B465" s="112" t="s">
        <v>1785</v>
      </c>
      <c r="C465" s="112" t="s">
        <v>1786</v>
      </c>
    </row>
    <row r="466" spans="1:3" x14ac:dyDescent="0.25">
      <c r="A466" s="112" t="s">
        <v>349</v>
      </c>
      <c r="B466" s="112" t="s">
        <v>1787</v>
      </c>
      <c r="C466" s="112" t="s">
        <v>1788</v>
      </c>
    </row>
    <row r="467" spans="1:3" x14ac:dyDescent="0.25">
      <c r="A467" s="112" t="s">
        <v>349</v>
      </c>
      <c r="B467" s="112" t="s">
        <v>1789</v>
      </c>
      <c r="C467" s="112" t="s">
        <v>1790</v>
      </c>
    </row>
    <row r="468" spans="1:3" x14ac:dyDescent="0.25">
      <c r="A468" s="112" t="s">
        <v>349</v>
      </c>
      <c r="B468" s="112" t="s">
        <v>1791</v>
      </c>
      <c r="C468" s="112" t="s">
        <v>1792</v>
      </c>
    </row>
    <row r="469" spans="1:3" x14ac:dyDescent="0.25">
      <c r="A469" s="112" t="s">
        <v>349</v>
      </c>
      <c r="B469" s="112" t="s">
        <v>1793</v>
      </c>
      <c r="C469" s="112" t="s">
        <v>1794</v>
      </c>
    </row>
    <row r="470" spans="1:3" x14ac:dyDescent="0.25">
      <c r="A470" s="112" t="s">
        <v>585</v>
      </c>
      <c r="B470" s="112" t="s">
        <v>1795</v>
      </c>
      <c r="C470" s="112" t="s">
        <v>1796</v>
      </c>
    </row>
    <row r="471" spans="1:3" x14ac:dyDescent="0.25">
      <c r="A471" s="112" t="s">
        <v>585</v>
      </c>
      <c r="B471" s="112" t="s">
        <v>1797</v>
      </c>
      <c r="C471" s="112" t="s">
        <v>1798</v>
      </c>
    </row>
    <row r="472" spans="1:3" x14ac:dyDescent="0.25">
      <c r="A472" s="112" t="s">
        <v>585</v>
      </c>
      <c r="B472" s="112" t="s">
        <v>1799</v>
      </c>
      <c r="C472" s="112" t="s">
        <v>1800</v>
      </c>
    </row>
    <row r="473" spans="1:3" x14ac:dyDescent="0.25">
      <c r="A473" s="112" t="s">
        <v>585</v>
      </c>
      <c r="B473" s="112" t="s">
        <v>1801</v>
      </c>
      <c r="C473" s="112" t="s">
        <v>1802</v>
      </c>
    </row>
    <row r="474" spans="1:3" x14ac:dyDescent="0.25">
      <c r="A474" s="112" t="s">
        <v>585</v>
      </c>
      <c r="B474" s="112" t="s">
        <v>1803</v>
      </c>
      <c r="C474" s="112" t="s">
        <v>1804</v>
      </c>
    </row>
    <row r="475" spans="1:3" x14ac:dyDescent="0.25">
      <c r="A475" s="112" t="s">
        <v>585</v>
      </c>
      <c r="B475" s="112" t="s">
        <v>1805</v>
      </c>
      <c r="C475" s="112" t="s">
        <v>1806</v>
      </c>
    </row>
    <row r="476" spans="1:3" x14ac:dyDescent="0.25">
      <c r="A476" s="112" t="s">
        <v>585</v>
      </c>
      <c r="B476" s="112" t="s">
        <v>1807</v>
      </c>
      <c r="C476" s="112" t="s">
        <v>1808</v>
      </c>
    </row>
    <row r="477" spans="1:3" x14ac:dyDescent="0.25">
      <c r="A477" s="112" t="s">
        <v>585</v>
      </c>
      <c r="B477" s="112" t="s">
        <v>1809</v>
      </c>
      <c r="C477" s="112" t="s">
        <v>1810</v>
      </c>
    </row>
    <row r="478" spans="1:3" x14ac:dyDescent="0.25">
      <c r="A478" s="112" t="s">
        <v>585</v>
      </c>
      <c r="B478" s="112" t="s">
        <v>1811</v>
      </c>
      <c r="C478" s="112" t="s">
        <v>1812</v>
      </c>
    </row>
    <row r="479" spans="1:3" x14ac:dyDescent="0.25">
      <c r="A479" s="112" t="s">
        <v>585</v>
      </c>
      <c r="B479" s="112" t="s">
        <v>1813</v>
      </c>
      <c r="C479" s="112" t="s">
        <v>1814</v>
      </c>
    </row>
    <row r="480" spans="1:3" x14ac:dyDescent="0.25">
      <c r="A480" s="112" t="s">
        <v>585</v>
      </c>
      <c r="B480" s="112" t="s">
        <v>1815</v>
      </c>
      <c r="C480" s="112" t="s">
        <v>1816</v>
      </c>
    </row>
    <row r="481" spans="1:3" x14ac:dyDescent="0.25">
      <c r="A481" s="112" t="s">
        <v>585</v>
      </c>
      <c r="B481" s="112" t="s">
        <v>1817</v>
      </c>
      <c r="C481" s="112" t="s">
        <v>1818</v>
      </c>
    </row>
    <row r="482" spans="1:3" x14ac:dyDescent="0.25">
      <c r="A482" s="112" t="s">
        <v>585</v>
      </c>
      <c r="B482" s="112" t="s">
        <v>1819</v>
      </c>
      <c r="C482" s="112" t="s">
        <v>1820</v>
      </c>
    </row>
    <row r="483" spans="1:3" x14ac:dyDescent="0.25">
      <c r="A483" s="112" t="s">
        <v>585</v>
      </c>
      <c r="B483" s="112" t="s">
        <v>1821</v>
      </c>
      <c r="C483" s="112" t="s">
        <v>1822</v>
      </c>
    </row>
    <row r="484" spans="1:3" x14ac:dyDescent="0.25">
      <c r="A484" s="112" t="s">
        <v>585</v>
      </c>
      <c r="B484" s="112" t="s">
        <v>1823</v>
      </c>
      <c r="C484" s="112" t="s">
        <v>1824</v>
      </c>
    </row>
    <row r="485" spans="1:3" x14ac:dyDescent="0.25">
      <c r="A485" s="112" t="s">
        <v>585</v>
      </c>
      <c r="B485" s="112" t="s">
        <v>1825</v>
      </c>
      <c r="C485" s="112" t="s">
        <v>1826</v>
      </c>
    </row>
    <row r="486" spans="1:3" x14ac:dyDescent="0.25">
      <c r="A486" s="112" t="s">
        <v>585</v>
      </c>
      <c r="B486" s="112" t="s">
        <v>1827</v>
      </c>
      <c r="C486" s="112" t="s">
        <v>1828</v>
      </c>
    </row>
    <row r="487" spans="1:3" x14ac:dyDescent="0.25">
      <c r="A487" s="112" t="s">
        <v>585</v>
      </c>
      <c r="B487" s="112" t="s">
        <v>1829</v>
      </c>
      <c r="C487" s="112" t="s">
        <v>1830</v>
      </c>
    </row>
    <row r="488" spans="1:3" x14ac:dyDescent="0.25">
      <c r="A488" s="112" t="s">
        <v>585</v>
      </c>
      <c r="B488" s="112" t="s">
        <v>1831</v>
      </c>
      <c r="C488" s="112" t="s">
        <v>1832</v>
      </c>
    </row>
    <row r="489" spans="1:3" x14ac:dyDescent="0.25">
      <c r="A489" s="112" t="s">
        <v>585</v>
      </c>
      <c r="B489" s="112" t="s">
        <v>1833</v>
      </c>
      <c r="C489" s="112" t="s">
        <v>1834</v>
      </c>
    </row>
    <row r="490" spans="1:3" x14ac:dyDescent="0.25">
      <c r="A490" s="112" t="s">
        <v>585</v>
      </c>
      <c r="B490" s="112" t="s">
        <v>1835</v>
      </c>
      <c r="C490" s="112" t="s">
        <v>1836</v>
      </c>
    </row>
    <row r="491" spans="1:3" x14ac:dyDescent="0.25">
      <c r="A491" s="112" t="s">
        <v>585</v>
      </c>
      <c r="B491" s="112" t="s">
        <v>1837</v>
      </c>
      <c r="C491" s="112" t="s">
        <v>1838</v>
      </c>
    </row>
    <row r="492" spans="1:3" x14ac:dyDescent="0.25">
      <c r="A492" s="112" t="s">
        <v>585</v>
      </c>
      <c r="B492" s="112" t="s">
        <v>1839</v>
      </c>
      <c r="C492" s="112" t="s">
        <v>1840</v>
      </c>
    </row>
    <row r="493" spans="1:3" x14ac:dyDescent="0.25">
      <c r="A493" s="112" t="s">
        <v>585</v>
      </c>
      <c r="B493" s="112" t="s">
        <v>1841</v>
      </c>
      <c r="C493" s="112" t="s">
        <v>1842</v>
      </c>
    </row>
    <row r="494" spans="1:3" x14ac:dyDescent="0.25">
      <c r="A494" s="112" t="s">
        <v>585</v>
      </c>
      <c r="B494" s="112" t="s">
        <v>1584</v>
      </c>
      <c r="C494" s="112" t="s">
        <v>1843</v>
      </c>
    </row>
    <row r="495" spans="1:3" x14ac:dyDescent="0.25">
      <c r="A495" s="112" t="s">
        <v>585</v>
      </c>
      <c r="B495" s="112" t="s">
        <v>1844</v>
      </c>
      <c r="C495" s="112" t="s">
        <v>1845</v>
      </c>
    </row>
    <row r="496" spans="1:3" x14ac:dyDescent="0.25">
      <c r="A496" s="112" t="s">
        <v>585</v>
      </c>
      <c r="B496" s="112" t="s">
        <v>1846</v>
      </c>
      <c r="C496" s="112" t="s">
        <v>1847</v>
      </c>
    </row>
    <row r="497" spans="1:3" x14ac:dyDescent="0.25">
      <c r="A497" s="112" t="s">
        <v>585</v>
      </c>
      <c r="B497" s="112" t="s">
        <v>1848</v>
      </c>
      <c r="C497" s="112" t="s">
        <v>1849</v>
      </c>
    </row>
    <row r="498" spans="1:3" x14ac:dyDescent="0.25">
      <c r="A498" s="112" t="s">
        <v>585</v>
      </c>
      <c r="B498" s="112" t="s">
        <v>1850</v>
      </c>
      <c r="C498" s="112" t="s">
        <v>1851</v>
      </c>
    </row>
    <row r="499" spans="1:3" x14ac:dyDescent="0.25">
      <c r="A499" s="112" t="s">
        <v>585</v>
      </c>
      <c r="B499" s="112" t="s">
        <v>1852</v>
      </c>
      <c r="C499" s="112" t="s">
        <v>1853</v>
      </c>
    </row>
    <row r="500" spans="1:3" x14ac:dyDescent="0.25">
      <c r="A500" s="112" t="s">
        <v>394</v>
      </c>
      <c r="B500" s="112" t="s">
        <v>1854</v>
      </c>
      <c r="C500" s="112" t="s">
        <v>1855</v>
      </c>
    </row>
    <row r="501" spans="1:3" x14ac:dyDescent="0.25">
      <c r="A501" s="112" t="s">
        <v>394</v>
      </c>
      <c r="B501" s="112" t="s">
        <v>1324</v>
      </c>
      <c r="C501" s="112" t="s">
        <v>1856</v>
      </c>
    </row>
    <row r="502" spans="1:3" x14ac:dyDescent="0.25">
      <c r="A502" s="112" t="s">
        <v>394</v>
      </c>
      <c r="B502" s="112" t="s">
        <v>1857</v>
      </c>
      <c r="C502" s="112" t="s">
        <v>1858</v>
      </c>
    </row>
    <row r="503" spans="1:3" x14ac:dyDescent="0.25">
      <c r="A503" s="112" t="s">
        <v>394</v>
      </c>
      <c r="B503" s="112" t="s">
        <v>1859</v>
      </c>
      <c r="C503" s="112" t="s">
        <v>1860</v>
      </c>
    </row>
    <row r="504" spans="1:3" x14ac:dyDescent="0.25">
      <c r="A504" s="112" t="s">
        <v>394</v>
      </c>
      <c r="B504" s="112" t="s">
        <v>1861</v>
      </c>
      <c r="C504" s="112" t="s">
        <v>1862</v>
      </c>
    </row>
    <row r="505" spans="1:3" x14ac:dyDescent="0.25">
      <c r="A505" s="112" t="s">
        <v>394</v>
      </c>
      <c r="B505" s="112" t="s">
        <v>1863</v>
      </c>
      <c r="C505" s="112" t="s">
        <v>1864</v>
      </c>
    </row>
    <row r="506" spans="1:3" x14ac:dyDescent="0.25">
      <c r="A506" s="112" t="s">
        <v>394</v>
      </c>
      <c r="B506" s="112" t="s">
        <v>1865</v>
      </c>
      <c r="C506" s="112" t="s">
        <v>1866</v>
      </c>
    </row>
    <row r="507" spans="1:3" x14ac:dyDescent="0.25">
      <c r="A507" s="112" t="s">
        <v>394</v>
      </c>
      <c r="B507" s="112" t="s">
        <v>1867</v>
      </c>
      <c r="C507" s="112" t="s">
        <v>1868</v>
      </c>
    </row>
    <row r="508" spans="1:3" x14ac:dyDescent="0.25">
      <c r="A508" s="112" t="s">
        <v>394</v>
      </c>
      <c r="B508" s="112" t="s">
        <v>1869</v>
      </c>
      <c r="C508" s="112" t="s">
        <v>1870</v>
      </c>
    </row>
    <row r="509" spans="1:3" x14ac:dyDescent="0.25">
      <c r="A509" s="112" t="s">
        <v>394</v>
      </c>
      <c r="B509" s="112" t="s">
        <v>1871</v>
      </c>
      <c r="C509" s="112" t="s">
        <v>1872</v>
      </c>
    </row>
    <row r="510" spans="1:3" x14ac:dyDescent="0.25">
      <c r="A510" s="112" t="s">
        <v>394</v>
      </c>
      <c r="B510" s="112" t="s">
        <v>1873</v>
      </c>
      <c r="C510" s="112" t="s">
        <v>1874</v>
      </c>
    </row>
    <row r="511" spans="1:3" x14ac:dyDescent="0.25">
      <c r="A511" s="112" t="s">
        <v>394</v>
      </c>
      <c r="B511" s="112" t="s">
        <v>1875</v>
      </c>
      <c r="C511" s="112" t="s">
        <v>1876</v>
      </c>
    </row>
    <row r="512" spans="1:3" x14ac:dyDescent="0.25">
      <c r="A512" s="112" t="s">
        <v>394</v>
      </c>
      <c r="B512" s="112" t="s">
        <v>1877</v>
      </c>
      <c r="C512" s="112" t="s">
        <v>1878</v>
      </c>
    </row>
    <row r="513" spans="1:3" x14ac:dyDescent="0.25">
      <c r="A513" s="112" t="s">
        <v>394</v>
      </c>
      <c r="B513" s="112" t="s">
        <v>1879</v>
      </c>
      <c r="C513" s="112" t="s">
        <v>1880</v>
      </c>
    </row>
    <row r="514" spans="1:3" x14ac:dyDescent="0.25">
      <c r="A514" s="112" t="s">
        <v>394</v>
      </c>
      <c r="B514" s="112" t="s">
        <v>1881</v>
      </c>
      <c r="C514" s="112" t="s">
        <v>1882</v>
      </c>
    </row>
    <row r="515" spans="1:3" x14ac:dyDescent="0.25">
      <c r="A515" s="112" t="s">
        <v>394</v>
      </c>
      <c r="B515" s="112" t="s">
        <v>1883</v>
      </c>
      <c r="C515" s="112" t="s">
        <v>1884</v>
      </c>
    </row>
    <row r="516" spans="1:3" x14ac:dyDescent="0.25">
      <c r="A516" s="112" t="s">
        <v>394</v>
      </c>
      <c r="B516" s="112" t="s">
        <v>1885</v>
      </c>
      <c r="C516" s="112" t="s">
        <v>1886</v>
      </c>
    </row>
    <row r="517" spans="1:3" x14ac:dyDescent="0.25">
      <c r="A517" s="112" t="s">
        <v>394</v>
      </c>
      <c r="B517" s="112" t="s">
        <v>1887</v>
      </c>
      <c r="C517" s="112" t="s">
        <v>1888</v>
      </c>
    </row>
    <row r="518" spans="1:3" x14ac:dyDescent="0.25">
      <c r="A518" s="112" t="s">
        <v>394</v>
      </c>
      <c r="B518" s="112" t="s">
        <v>1889</v>
      </c>
      <c r="C518" s="112" t="s">
        <v>1890</v>
      </c>
    </row>
    <row r="519" spans="1:3" x14ac:dyDescent="0.25">
      <c r="A519" s="112" t="s">
        <v>394</v>
      </c>
      <c r="B519" s="112" t="s">
        <v>1891</v>
      </c>
      <c r="C519" s="112" t="s">
        <v>1892</v>
      </c>
    </row>
    <row r="520" spans="1:3" x14ac:dyDescent="0.25">
      <c r="A520" s="112" t="s">
        <v>394</v>
      </c>
      <c r="B520" s="112" t="s">
        <v>1893</v>
      </c>
      <c r="C520" s="112" t="s">
        <v>1894</v>
      </c>
    </row>
    <row r="521" spans="1:3" x14ac:dyDescent="0.25">
      <c r="A521" s="112" t="s">
        <v>394</v>
      </c>
      <c r="B521" s="112" t="s">
        <v>1895</v>
      </c>
      <c r="C521" s="112" t="s">
        <v>1896</v>
      </c>
    </row>
    <row r="522" spans="1:3" x14ac:dyDescent="0.25">
      <c r="A522" s="112" t="s">
        <v>394</v>
      </c>
      <c r="B522" s="112" t="s">
        <v>1897</v>
      </c>
      <c r="C522" s="112" t="s">
        <v>1898</v>
      </c>
    </row>
    <row r="523" spans="1:3" x14ac:dyDescent="0.25">
      <c r="A523" s="112" t="s">
        <v>394</v>
      </c>
      <c r="B523" s="112" t="s">
        <v>1899</v>
      </c>
      <c r="C523" s="112" t="s">
        <v>1900</v>
      </c>
    </row>
    <row r="524" spans="1:3" x14ac:dyDescent="0.25">
      <c r="A524" s="112" t="s">
        <v>394</v>
      </c>
      <c r="B524" s="112" t="s">
        <v>963</v>
      </c>
      <c r="C524" s="112" t="s">
        <v>1901</v>
      </c>
    </row>
    <row r="525" spans="1:3" x14ac:dyDescent="0.25">
      <c r="A525" s="112" t="s">
        <v>394</v>
      </c>
      <c r="B525" s="112" t="s">
        <v>1902</v>
      </c>
      <c r="C525" s="112" t="s">
        <v>1903</v>
      </c>
    </row>
    <row r="526" spans="1:3" x14ac:dyDescent="0.25">
      <c r="A526" s="112" t="s">
        <v>394</v>
      </c>
      <c r="B526" s="112" t="s">
        <v>1904</v>
      </c>
      <c r="C526" s="112" t="s">
        <v>1905</v>
      </c>
    </row>
    <row r="527" spans="1:3" x14ac:dyDescent="0.25">
      <c r="A527" s="112" t="s">
        <v>394</v>
      </c>
      <c r="B527" s="112" t="s">
        <v>1906</v>
      </c>
      <c r="C527" s="112" t="s">
        <v>1907</v>
      </c>
    </row>
    <row r="528" spans="1:3" x14ac:dyDescent="0.25">
      <c r="A528" s="112" t="s">
        <v>394</v>
      </c>
      <c r="B528" s="112" t="s">
        <v>1908</v>
      </c>
      <c r="C528" s="112" t="s">
        <v>1909</v>
      </c>
    </row>
    <row r="529" spans="1:3" x14ac:dyDescent="0.25">
      <c r="A529" s="112" t="s">
        <v>394</v>
      </c>
      <c r="B529" s="112" t="s">
        <v>1910</v>
      </c>
      <c r="C529" s="112" t="s">
        <v>1911</v>
      </c>
    </row>
    <row r="530" spans="1:3" x14ac:dyDescent="0.25">
      <c r="A530" s="112" t="s">
        <v>562</v>
      </c>
      <c r="B530" s="112" t="s">
        <v>1912</v>
      </c>
      <c r="C530" s="112" t="s">
        <v>1913</v>
      </c>
    </row>
    <row r="531" spans="1:3" x14ac:dyDescent="0.25">
      <c r="A531" s="112" t="s">
        <v>562</v>
      </c>
      <c r="B531" s="112" t="s">
        <v>1914</v>
      </c>
      <c r="C531" s="112" t="s">
        <v>1915</v>
      </c>
    </row>
    <row r="532" spans="1:3" x14ac:dyDescent="0.25">
      <c r="A532" s="112" t="s">
        <v>562</v>
      </c>
      <c r="B532" s="112" t="s">
        <v>1916</v>
      </c>
      <c r="C532" s="112" t="s">
        <v>1917</v>
      </c>
    </row>
    <row r="533" spans="1:3" x14ac:dyDescent="0.25">
      <c r="A533" s="112" t="s">
        <v>562</v>
      </c>
      <c r="B533" s="112" t="s">
        <v>1918</v>
      </c>
      <c r="C533" s="112" t="s">
        <v>1919</v>
      </c>
    </row>
    <row r="534" spans="1:3" x14ac:dyDescent="0.25">
      <c r="A534" s="112" t="s">
        <v>562</v>
      </c>
      <c r="B534" s="112" t="s">
        <v>1920</v>
      </c>
      <c r="C534" s="112" t="s">
        <v>1921</v>
      </c>
    </row>
    <row r="535" spans="1:3" x14ac:dyDescent="0.25">
      <c r="A535" s="112" t="s">
        <v>562</v>
      </c>
      <c r="B535" s="112" t="s">
        <v>1922</v>
      </c>
      <c r="C535" s="112" t="s">
        <v>1923</v>
      </c>
    </row>
    <row r="536" spans="1:3" x14ac:dyDescent="0.25">
      <c r="A536" s="112" t="s">
        <v>562</v>
      </c>
      <c r="B536" s="112" t="s">
        <v>1924</v>
      </c>
      <c r="C536" s="112" t="s">
        <v>1925</v>
      </c>
    </row>
    <row r="537" spans="1:3" x14ac:dyDescent="0.25">
      <c r="A537" s="112" t="s">
        <v>562</v>
      </c>
      <c r="B537" s="112" t="s">
        <v>1926</v>
      </c>
      <c r="C537" s="112" t="s">
        <v>1927</v>
      </c>
    </row>
    <row r="538" spans="1:3" x14ac:dyDescent="0.25">
      <c r="A538" s="112" t="s">
        <v>562</v>
      </c>
      <c r="B538" s="112" t="s">
        <v>1928</v>
      </c>
      <c r="C538" s="112" t="s">
        <v>1929</v>
      </c>
    </row>
    <row r="539" spans="1:3" x14ac:dyDescent="0.25">
      <c r="A539" s="112" t="s">
        <v>562</v>
      </c>
      <c r="B539" s="112" t="s">
        <v>1930</v>
      </c>
      <c r="C539" s="112" t="s">
        <v>1931</v>
      </c>
    </row>
    <row r="540" spans="1:3" x14ac:dyDescent="0.25">
      <c r="A540" s="112" t="s">
        <v>562</v>
      </c>
      <c r="B540" s="112" t="s">
        <v>1932</v>
      </c>
      <c r="C540" s="112" t="s">
        <v>1933</v>
      </c>
    </row>
    <row r="541" spans="1:3" x14ac:dyDescent="0.25">
      <c r="A541" s="112" t="s">
        <v>562</v>
      </c>
      <c r="B541" s="112" t="s">
        <v>1934</v>
      </c>
      <c r="C541" s="112" t="s">
        <v>1935</v>
      </c>
    </row>
    <row r="542" spans="1:3" x14ac:dyDescent="0.25">
      <c r="A542" s="112" t="s">
        <v>562</v>
      </c>
      <c r="B542" s="112" t="s">
        <v>1936</v>
      </c>
      <c r="C542" s="112" t="s">
        <v>1937</v>
      </c>
    </row>
    <row r="543" spans="1:3" x14ac:dyDescent="0.25">
      <c r="A543" s="112" t="s">
        <v>562</v>
      </c>
      <c r="B543" s="112" t="s">
        <v>1938</v>
      </c>
      <c r="C543" s="112" t="s">
        <v>1939</v>
      </c>
    </row>
    <row r="544" spans="1:3" x14ac:dyDescent="0.25">
      <c r="A544" s="112" t="s">
        <v>562</v>
      </c>
      <c r="B544" s="112" t="s">
        <v>1940</v>
      </c>
      <c r="C544" s="112" t="s">
        <v>1941</v>
      </c>
    </row>
    <row r="545" spans="1:3" x14ac:dyDescent="0.25">
      <c r="A545" s="112" t="s">
        <v>562</v>
      </c>
      <c r="B545" s="112" t="s">
        <v>1942</v>
      </c>
      <c r="C545" s="112" t="s">
        <v>1943</v>
      </c>
    </row>
    <row r="546" spans="1:3" x14ac:dyDescent="0.25">
      <c r="A546" s="112" t="s">
        <v>562</v>
      </c>
      <c r="B546" s="112" t="s">
        <v>1944</v>
      </c>
      <c r="C546" s="112" t="s">
        <v>1945</v>
      </c>
    </row>
    <row r="547" spans="1:3" x14ac:dyDescent="0.25">
      <c r="A547" s="112" t="s">
        <v>562</v>
      </c>
      <c r="B547" s="112" t="s">
        <v>1946</v>
      </c>
      <c r="C547" s="112" t="s">
        <v>1947</v>
      </c>
    </row>
    <row r="548" spans="1:3" x14ac:dyDescent="0.25">
      <c r="A548" s="112" t="s">
        <v>562</v>
      </c>
      <c r="B548" s="112" t="s">
        <v>1948</v>
      </c>
      <c r="C548" s="112" t="s">
        <v>1949</v>
      </c>
    </row>
    <row r="549" spans="1:3" x14ac:dyDescent="0.25">
      <c r="A549" s="112" t="s">
        <v>562</v>
      </c>
      <c r="B549" s="112" t="s">
        <v>1950</v>
      </c>
      <c r="C549" s="112" t="s">
        <v>1951</v>
      </c>
    </row>
    <row r="550" spans="1:3" x14ac:dyDescent="0.25">
      <c r="A550" s="112" t="s">
        <v>562</v>
      </c>
      <c r="B550" s="112" t="s">
        <v>1952</v>
      </c>
      <c r="C550" s="112" t="s">
        <v>1953</v>
      </c>
    </row>
    <row r="551" spans="1:3" x14ac:dyDescent="0.25">
      <c r="A551" s="112" t="s">
        <v>562</v>
      </c>
      <c r="B551" s="112" t="s">
        <v>1954</v>
      </c>
      <c r="C551" s="112" t="s">
        <v>1955</v>
      </c>
    </row>
    <row r="552" spans="1:3" x14ac:dyDescent="0.25">
      <c r="A552" s="112" t="s">
        <v>562</v>
      </c>
      <c r="B552" s="112" t="s">
        <v>1956</v>
      </c>
      <c r="C552" s="112" t="s">
        <v>1957</v>
      </c>
    </row>
    <row r="553" spans="1:3" x14ac:dyDescent="0.25">
      <c r="A553" s="112" t="s">
        <v>562</v>
      </c>
      <c r="B553" s="112" t="s">
        <v>1958</v>
      </c>
      <c r="C553" s="112" t="s">
        <v>1959</v>
      </c>
    </row>
    <row r="554" spans="1:3" x14ac:dyDescent="0.25">
      <c r="A554" s="112" t="s">
        <v>562</v>
      </c>
      <c r="B554" s="112" t="s">
        <v>1208</v>
      </c>
      <c r="C554" s="112" t="s">
        <v>1960</v>
      </c>
    </row>
    <row r="555" spans="1:3" x14ac:dyDescent="0.25">
      <c r="A555" s="112" t="s">
        <v>562</v>
      </c>
      <c r="B555" s="112" t="s">
        <v>1961</v>
      </c>
      <c r="C555" s="112" t="s">
        <v>1962</v>
      </c>
    </row>
    <row r="556" spans="1:3" x14ac:dyDescent="0.25">
      <c r="A556" s="112" t="s">
        <v>562</v>
      </c>
      <c r="B556" s="112" t="s">
        <v>1963</v>
      </c>
      <c r="C556" s="112" t="s">
        <v>1964</v>
      </c>
    </row>
    <row r="557" spans="1:3" x14ac:dyDescent="0.25">
      <c r="A557" s="112" t="s">
        <v>562</v>
      </c>
      <c r="B557" s="112" t="s">
        <v>1965</v>
      </c>
      <c r="C557" s="112" t="s">
        <v>1966</v>
      </c>
    </row>
    <row r="558" spans="1:3" x14ac:dyDescent="0.25">
      <c r="A558" s="112" t="s">
        <v>562</v>
      </c>
      <c r="B558" s="112" t="s">
        <v>1967</v>
      </c>
      <c r="C558" s="112" t="s">
        <v>1968</v>
      </c>
    </row>
    <row r="559" spans="1:3" x14ac:dyDescent="0.25">
      <c r="A559" s="112" t="s">
        <v>562</v>
      </c>
      <c r="B559" s="112" t="s">
        <v>1969</v>
      </c>
      <c r="C559" s="112" t="s">
        <v>1970</v>
      </c>
    </row>
    <row r="560" spans="1:3" x14ac:dyDescent="0.25">
      <c r="A560" s="112" t="s">
        <v>562</v>
      </c>
      <c r="B560" s="112" t="s">
        <v>1971</v>
      </c>
      <c r="C560" s="112" t="s">
        <v>1972</v>
      </c>
    </row>
    <row r="561" spans="1:3" x14ac:dyDescent="0.25">
      <c r="A561" s="112" t="s">
        <v>562</v>
      </c>
      <c r="B561" s="112" t="s">
        <v>1973</v>
      </c>
      <c r="C561" s="112" t="s">
        <v>1974</v>
      </c>
    </row>
    <row r="562" spans="1:3" x14ac:dyDescent="0.25">
      <c r="A562" s="112" t="s">
        <v>562</v>
      </c>
      <c r="B562" s="112" t="s">
        <v>1975</v>
      </c>
      <c r="C562" s="112" t="s">
        <v>1976</v>
      </c>
    </row>
    <row r="563" spans="1:3" x14ac:dyDescent="0.25">
      <c r="A563" s="112" t="s">
        <v>562</v>
      </c>
      <c r="B563" s="112" t="s">
        <v>1977</v>
      </c>
      <c r="C563" s="112" t="s">
        <v>1978</v>
      </c>
    </row>
    <row r="564" spans="1:3" x14ac:dyDescent="0.25">
      <c r="A564" s="112" t="s">
        <v>562</v>
      </c>
      <c r="B564" s="112" t="s">
        <v>1979</v>
      </c>
      <c r="C564" s="112" t="s">
        <v>1980</v>
      </c>
    </row>
    <row r="565" spans="1:3" x14ac:dyDescent="0.25">
      <c r="A565" s="112" t="s">
        <v>562</v>
      </c>
      <c r="B565" s="112" t="s">
        <v>1981</v>
      </c>
      <c r="C565" s="112" t="s">
        <v>1982</v>
      </c>
    </row>
    <row r="566" spans="1:3" x14ac:dyDescent="0.25">
      <c r="A566" s="112" t="s">
        <v>562</v>
      </c>
      <c r="B566" s="112" t="s">
        <v>1983</v>
      </c>
      <c r="C566" s="112" t="s">
        <v>1984</v>
      </c>
    </row>
    <row r="567" spans="1:3" x14ac:dyDescent="0.25">
      <c r="A567" s="112" t="s">
        <v>562</v>
      </c>
      <c r="B567" s="112" t="s">
        <v>849</v>
      </c>
      <c r="C567" s="112" t="s">
        <v>1985</v>
      </c>
    </row>
    <row r="568" spans="1:3" x14ac:dyDescent="0.25">
      <c r="A568" s="112" t="s">
        <v>562</v>
      </c>
      <c r="B568" s="112" t="s">
        <v>1986</v>
      </c>
      <c r="C568" s="112" t="s">
        <v>1987</v>
      </c>
    </row>
    <row r="569" spans="1:3" x14ac:dyDescent="0.25">
      <c r="A569" s="112" t="s">
        <v>562</v>
      </c>
      <c r="B569" s="112" t="s">
        <v>1988</v>
      </c>
      <c r="C569" s="112" t="s">
        <v>1989</v>
      </c>
    </row>
    <row r="570" spans="1:3" x14ac:dyDescent="0.25">
      <c r="A570" s="112" t="s">
        <v>562</v>
      </c>
      <c r="B570" s="112" t="s">
        <v>1990</v>
      </c>
      <c r="C570" s="112" t="s">
        <v>1991</v>
      </c>
    </row>
    <row r="571" spans="1:3" x14ac:dyDescent="0.25">
      <c r="A571" s="112" t="s">
        <v>562</v>
      </c>
      <c r="B571" s="112" t="s">
        <v>1992</v>
      </c>
      <c r="C571" s="112" t="s">
        <v>1993</v>
      </c>
    </row>
    <row r="572" spans="1:3" x14ac:dyDescent="0.25">
      <c r="A572" s="112" t="s">
        <v>562</v>
      </c>
      <c r="B572" s="112" t="s">
        <v>1994</v>
      </c>
      <c r="C572" s="112" t="s">
        <v>1995</v>
      </c>
    </row>
    <row r="573" spans="1:3" x14ac:dyDescent="0.25">
      <c r="A573" s="112" t="s">
        <v>562</v>
      </c>
      <c r="B573" s="112" t="s">
        <v>1996</v>
      </c>
      <c r="C573" s="112" t="s">
        <v>1997</v>
      </c>
    </row>
    <row r="574" spans="1:3" x14ac:dyDescent="0.25">
      <c r="A574" s="112" t="s">
        <v>562</v>
      </c>
      <c r="B574" s="112" t="s">
        <v>1998</v>
      </c>
      <c r="C574" s="112" t="s">
        <v>1999</v>
      </c>
    </row>
    <row r="575" spans="1:3" x14ac:dyDescent="0.25">
      <c r="A575" s="112" t="s">
        <v>562</v>
      </c>
      <c r="B575" s="112" t="s">
        <v>2000</v>
      </c>
      <c r="C575" s="112" t="s">
        <v>2001</v>
      </c>
    </row>
    <row r="576" spans="1:3" x14ac:dyDescent="0.25">
      <c r="A576" s="112" t="s">
        <v>562</v>
      </c>
      <c r="B576" s="112" t="s">
        <v>2002</v>
      </c>
      <c r="C576" s="112" t="s">
        <v>2003</v>
      </c>
    </row>
    <row r="577" spans="1:3" x14ac:dyDescent="0.25">
      <c r="A577" s="112" t="s">
        <v>562</v>
      </c>
      <c r="B577" s="112" t="s">
        <v>2004</v>
      </c>
      <c r="C577" s="112" t="s">
        <v>2005</v>
      </c>
    </row>
    <row r="578" spans="1:3" x14ac:dyDescent="0.25">
      <c r="A578" s="112" t="s">
        <v>562</v>
      </c>
      <c r="B578" s="112" t="s">
        <v>2006</v>
      </c>
      <c r="C578" s="112" t="s">
        <v>2007</v>
      </c>
    </row>
    <row r="579" spans="1:3" x14ac:dyDescent="0.25">
      <c r="A579" s="112" t="s">
        <v>562</v>
      </c>
      <c r="B579" s="112" t="s">
        <v>2008</v>
      </c>
      <c r="C579" s="112" t="s">
        <v>2009</v>
      </c>
    </row>
    <row r="580" spans="1:3" x14ac:dyDescent="0.25">
      <c r="A580" s="112" t="s">
        <v>562</v>
      </c>
      <c r="B580" s="112" t="s">
        <v>2010</v>
      </c>
      <c r="C580" s="112" t="s">
        <v>2011</v>
      </c>
    </row>
    <row r="581" spans="1:3" x14ac:dyDescent="0.25">
      <c r="A581" s="112" t="s">
        <v>562</v>
      </c>
      <c r="B581" s="112" t="s">
        <v>2012</v>
      </c>
      <c r="C581" s="112" t="s">
        <v>2013</v>
      </c>
    </row>
    <row r="582" spans="1:3" x14ac:dyDescent="0.25">
      <c r="A582" s="112" t="s">
        <v>562</v>
      </c>
      <c r="B582" s="112" t="s">
        <v>1697</v>
      </c>
      <c r="C582" s="112" t="s">
        <v>2014</v>
      </c>
    </row>
    <row r="583" spans="1:3" x14ac:dyDescent="0.25">
      <c r="A583" s="112" t="s">
        <v>562</v>
      </c>
      <c r="B583" s="112" t="s">
        <v>2015</v>
      </c>
      <c r="C583" s="112" t="s">
        <v>2016</v>
      </c>
    </row>
    <row r="584" spans="1:3" x14ac:dyDescent="0.25">
      <c r="A584" s="112" t="s">
        <v>562</v>
      </c>
      <c r="B584" s="112" t="s">
        <v>2017</v>
      </c>
      <c r="C584" s="112" t="s">
        <v>2018</v>
      </c>
    </row>
    <row r="585" spans="1:3" x14ac:dyDescent="0.25">
      <c r="A585" s="112" t="s">
        <v>562</v>
      </c>
      <c r="B585" s="112" t="s">
        <v>2019</v>
      </c>
      <c r="C585" s="112" t="s">
        <v>2020</v>
      </c>
    </row>
    <row r="586" spans="1:3" x14ac:dyDescent="0.25">
      <c r="A586" s="112" t="s">
        <v>562</v>
      </c>
      <c r="B586" s="112" t="s">
        <v>2021</v>
      </c>
      <c r="C586" s="112" t="s">
        <v>2022</v>
      </c>
    </row>
    <row r="587" spans="1:3" x14ac:dyDescent="0.25">
      <c r="A587" s="112" t="s">
        <v>562</v>
      </c>
      <c r="B587" s="112" t="s">
        <v>2023</v>
      </c>
      <c r="C587" s="112" t="s">
        <v>2024</v>
      </c>
    </row>
    <row r="588" spans="1:3" x14ac:dyDescent="0.25">
      <c r="A588" s="112" t="s">
        <v>562</v>
      </c>
      <c r="B588" s="112" t="s">
        <v>2025</v>
      </c>
      <c r="C588" s="112" t="s">
        <v>2026</v>
      </c>
    </row>
    <row r="589" spans="1:3" x14ac:dyDescent="0.25">
      <c r="A589" s="112" t="s">
        <v>562</v>
      </c>
      <c r="B589" s="112" t="s">
        <v>676</v>
      </c>
      <c r="C589" s="112" t="s">
        <v>2027</v>
      </c>
    </row>
    <row r="590" spans="1:3" x14ac:dyDescent="0.25">
      <c r="A590" s="112" t="s">
        <v>562</v>
      </c>
      <c r="B590" s="112" t="s">
        <v>2028</v>
      </c>
      <c r="C590" s="112" t="s">
        <v>2029</v>
      </c>
    </row>
    <row r="591" spans="1:3" x14ac:dyDescent="0.25">
      <c r="A591" s="112" t="s">
        <v>562</v>
      </c>
      <c r="B591" s="112" t="s">
        <v>2030</v>
      </c>
      <c r="C591" s="112" t="s">
        <v>2031</v>
      </c>
    </row>
    <row r="592" spans="1:3" x14ac:dyDescent="0.25">
      <c r="A592" s="112" t="s">
        <v>562</v>
      </c>
      <c r="B592" s="112" t="s">
        <v>2032</v>
      </c>
      <c r="C592" s="112" t="s">
        <v>2033</v>
      </c>
    </row>
    <row r="593" spans="1:3" x14ac:dyDescent="0.25">
      <c r="A593" s="112" t="s">
        <v>562</v>
      </c>
      <c r="B593" s="112" t="s">
        <v>2034</v>
      </c>
      <c r="C593" s="112" t="s">
        <v>2035</v>
      </c>
    </row>
    <row r="594" spans="1:3" x14ac:dyDescent="0.25">
      <c r="A594" s="112" t="s">
        <v>562</v>
      </c>
      <c r="B594" s="112" t="s">
        <v>2036</v>
      </c>
      <c r="C594" s="112" t="s">
        <v>2037</v>
      </c>
    </row>
    <row r="595" spans="1:3" x14ac:dyDescent="0.25">
      <c r="A595" s="112" t="s">
        <v>562</v>
      </c>
      <c r="B595" s="112" t="s">
        <v>2038</v>
      </c>
      <c r="C595" s="112" t="s">
        <v>2039</v>
      </c>
    </row>
    <row r="596" spans="1:3" x14ac:dyDescent="0.25">
      <c r="A596" s="112" t="s">
        <v>562</v>
      </c>
      <c r="B596" s="112" t="s">
        <v>2040</v>
      </c>
      <c r="C596" s="112" t="s">
        <v>2041</v>
      </c>
    </row>
    <row r="597" spans="1:3" x14ac:dyDescent="0.25">
      <c r="A597" s="112" t="s">
        <v>562</v>
      </c>
      <c r="B597" s="112" t="s">
        <v>2042</v>
      </c>
      <c r="C597" s="112" t="s">
        <v>2043</v>
      </c>
    </row>
    <row r="598" spans="1:3" x14ac:dyDescent="0.25">
      <c r="A598" s="112" t="s">
        <v>562</v>
      </c>
      <c r="B598" s="112" t="s">
        <v>2044</v>
      </c>
      <c r="C598" s="112" t="s">
        <v>2045</v>
      </c>
    </row>
    <row r="599" spans="1:3" x14ac:dyDescent="0.25">
      <c r="A599" s="112" t="s">
        <v>562</v>
      </c>
      <c r="B599" s="112" t="s">
        <v>2046</v>
      </c>
      <c r="C599" s="112" t="s">
        <v>2047</v>
      </c>
    </row>
    <row r="600" spans="1:3" x14ac:dyDescent="0.25">
      <c r="A600" s="112" t="s">
        <v>562</v>
      </c>
      <c r="B600" s="112" t="s">
        <v>2048</v>
      </c>
      <c r="C600" s="112" t="s">
        <v>2049</v>
      </c>
    </row>
    <row r="601" spans="1:3" x14ac:dyDescent="0.25">
      <c r="A601" s="112" t="s">
        <v>562</v>
      </c>
      <c r="B601" s="112" t="s">
        <v>2050</v>
      </c>
      <c r="C601" s="112" t="s">
        <v>2051</v>
      </c>
    </row>
    <row r="602" spans="1:3" x14ac:dyDescent="0.25">
      <c r="A602" s="112" t="s">
        <v>562</v>
      </c>
      <c r="B602" s="112" t="s">
        <v>2052</v>
      </c>
      <c r="C602" s="112" t="s">
        <v>2053</v>
      </c>
    </row>
    <row r="603" spans="1:3" x14ac:dyDescent="0.25">
      <c r="A603" s="112" t="s">
        <v>562</v>
      </c>
      <c r="B603" s="112" t="s">
        <v>2054</v>
      </c>
      <c r="C603" s="112" t="s">
        <v>2055</v>
      </c>
    </row>
    <row r="604" spans="1:3" x14ac:dyDescent="0.25">
      <c r="A604" s="112" t="s">
        <v>562</v>
      </c>
      <c r="B604" s="112" t="s">
        <v>2056</v>
      </c>
      <c r="C604" s="112" t="s">
        <v>2057</v>
      </c>
    </row>
    <row r="605" spans="1:3" x14ac:dyDescent="0.25">
      <c r="A605" s="112" t="s">
        <v>562</v>
      </c>
      <c r="B605" s="112" t="s">
        <v>2058</v>
      </c>
      <c r="C605" s="112" t="s">
        <v>2059</v>
      </c>
    </row>
    <row r="606" spans="1:3" x14ac:dyDescent="0.25">
      <c r="A606" s="112" t="s">
        <v>562</v>
      </c>
      <c r="B606" s="112" t="s">
        <v>2060</v>
      </c>
      <c r="C606" s="112" t="s">
        <v>2061</v>
      </c>
    </row>
    <row r="607" spans="1:3" x14ac:dyDescent="0.25">
      <c r="A607" s="112" t="s">
        <v>562</v>
      </c>
      <c r="B607" s="112" t="s">
        <v>2062</v>
      </c>
      <c r="C607" s="112" t="s">
        <v>2063</v>
      </c>
    </row>
    <row r="608" spans="1:3" x14ac:dyDescent="0.25">
      <c r="A608" s="112" t="s">
        <v>562</v>
      </c>
      <c r="B608" s="112" t="s">
        <v>966</v>
      </c>
      <c r="C608" s="112" t="s">
        <v>2064</v>
      </c>
    </row>
    <row r="609" spans="1:3" x14ac:dyDescent="0.25">
      <c r="A609" s="112" t="s">
        <v>562</v>
      </c>
      <c r="B609" s="112" t="s">
        <v>2065</v>
      </c>
      <c r="C609" s="112" t="s">
        <v>2066</v>
      </c>
    </row>
    <row r="610" spans="1:3" x14ac:dyDescent="0.25">
      <c r="A610" s="112" t="s">
        <v>562</v>
      </c>
      <c r="B610" s="112" t="s">
        <v>2067</v>
      </c>
      <c r="C610" s="112" t="s">
        <v>2068</v>
      </c>
    </row>
    <row r="611" spans="1:3" x14ac:dyDescent="0.25">
      <c r="A611" s="112" t="s">
        <v>562</v>
      </c>
      <c r="B611" s="112" t="s">
        <v>2069</v>
      </c>
      <c r="C611" s="112" t="s">
        <v>2070</v>
      </c>
    </row>
    <row r="612" spans="1:3" x14ac:dyDescent="0.25">
      <c r="A612" s="112" t="s">
        <v>562</v>
      </c>
      <c r="B612" s="112" t="s">
        <v>2071</v>
      </c>
      <c r="C612" s="112" t="s">
        <v>2072</v>
      </c>
    </row>
    <row r="613" spans="1:3" x14ac:dyDescent="0.25">
      <c r="A613" s="112" t="s">
        <v>562</v>
      </c>
      <c r="B613" s="112" t="s">
        <v>2073</v>
      </c>
      <c r="C613" s="112" t="s">
        <v>2074</v>
      </c>
    </row>
    <row r="614" spans="1:3" x14ac:dyDescent="0.25">
      <c r="A614" s="112" t="s">
        <v>562</v>
      </c>
      <c r="B614" s="112" t="s">
        <v>2075</v>
      </c>
      <c r="C614" s="112" t="s">
        <v>2076</v>
      </c>
    </row>
    <row r="615" spans="1:3" x14ac:dyDescent="0.25">
      <c r="A615" s="112" t="s">
        <v>562</v>
      </c>
      <c r="B615" s="112" t="s">
        <v>2077</v>
      </c>
      <c r="C615" s="112" t="s">
        <v>2078</v>
      </c>
    </row>
    <row r="616" spans="1:3" x14ac:dyDescent="0.25">
      <c r="A616" s="112" t="s">
        <v>562</v>
      </c>
      <c r="B616" s="112" t="s">
        <v>2079</v>
      </c>
      <c r="C616" s="112" t="s">
        <v>2080</v>
      </c>
    </row>
    <row r="617" spans="1:3" x14ac:dyDescent="0.25">
      <c r="A617" s="112" t="s">
        <v>562</v>
      </c>
      <c r="B617" s="112" t="s">
        <v>2081</v>
      </c>
      <c r="C617" s="112" t="s">
        <v>2082</v>
      </c>
    </row>
    <row r="618" spans="1:3" x14ac:dyDescent="0.25">
      <c r="A618" s="112" t="s">
        <v>562</v>
      </c>
      <c r="B618" s="112" t="s">
        <v>2083</v>
      </c>
      <c r="C618" s="112" t="s">
        <v>2084</v>
      </c>
    </row>
    <row r="619" spans="1:3" x14ac:dyDescent="0.25">
      <c r="A619" s="112" t="s">
        <v>562</v>
      </c>
      <c r="B619" s="112" t="s">
        <v>2085</v>
      </c>
      <c r="C619" s="112" t="s">
        <v>2086</v>
      </c>
    </row>
    <row r="620" spans="1:3" x14ac:dyDescent="0.25">
      <c r="A620" s="112" t="s">
        <v>562</v>
      </c>
      <c r="B620" s="112" t="s">
        <v>2087</v>
      </c>
      <c r="C620" s="112" t="s">
        <v>2088</v>
      </c>
    </row>
    <row r="621" spans="1:3" x14ac:dyDescent="0.25">
      <c r="A621" s="112" t="s">
        <v>562</v>
      </c>
      <c r="B621" s="112" t="s">
        <v>2089</v>
      </c>
      <c r="C621" s="112" t="s">
        <v>2090</v>
      </c>
    </row>
    <row r="622" spans="1:3" x14ac:dyDescent="0.25">
      <c r="A622" s="112" t="s">
        <v>562</v>
      </c>
      <c r="B622" s="112" t="s">
        <v>2091</v>
      </c>
      <c r="C622" s="112" t="s">
        <v>2092</v>
      </c>
    </row>
    <row r="623" spans="1:3" x14ac:dyDescent="0.25">
      <c r="A623" s="112" t="s">
        <v>562</v>
      </c>
      <c r="B623" s="112" t="s">
        <v>2093</v>
      </c>
      <c r="C623" s="112" t="s">
        <v>2094</v>
      </c>
    </row>
    <row r="624" spans="1:3" x14ac:dyDescent="0.25">
      <c r="A624" s="112" t="s">
        <v>562</v>
      </c>
      <c r="B624" s="112" t="s">
        <v>2095</v>
      </c>
      <c r="C624" s="112" t="s">
        <v>2096</v>
      </c>
    </row>
    <row r="625" spans="1:3" x14ac:dyDescent="0.25">
      <c r="A625" s="112" t="s">
        <v>562</v>
      </c>
      <c r="B625" s="112" t="s">
        <v>2097</v>
      </c>
      <c r="C625" s="112" t="s">
        <v>2098</v>
      </c>
    </row>
    <row r="626" spans="1:3" x14ac:dyDescent="0.25">
      <c r="A626" s="112" t="s">
        <v>562</v>
      </c>
      <c r="B626" s="112" t="s">
        <v>2099</v>
      </c>
      <c r="C626" s="112" t="s">
        <v>2100</v>
      </c>
    </row>
    <row r="627" spans="1:3" x14ac:dyDescent="0.25">
      <c r="A627" s="112" t="s">
        <v>562</v>
      </c>
      <c r="B627" s="112" t="s">
        <v>2101</v>
      </c>
      <c r="C627" s="112" t="s">
        <v>2102</v>
      </c>
    </row>
    <row r="628" spans="1:3" x14ac:dyDescent="0.25">
      <c r="A628" s="112" t="s">
        <v>562</v>
      </c>
      <c r="B628" s="112" t="s">
        <v>2103</v>
      </c>
      <c r="C628" s="112" t="s">
        <v>2104</v>
      </c>
    </row>
    <row r="629" spans="1:3" x14ac:dyDescent="0.25">
      <c r="A629" s="112" t="s">
        <v>562</v>
      </c>
      <c r="B629" s="112" t="s">
        <v>2105</v>
      </c>
      <c r="C629" s="112" t="s">
        <v>2106</v>
      </c>
    </row>
    <row r="630" spans="1:3" x14ac:dyDescent="0.25">
      <c r="A630" s="112" t="s">
        <v>562</v>
      </c>
      <c r="B630" s="112" t="s">
        <v>2107</v>
      </c>
      <c r="C630" s="112" t="s">
        <v>2108</v>
      </c>
    </row>
    <row r="631" spans="1:3" x14ac:dyDescent="0.25">
      <c r="A631" s="112" t="s">
        <v>562</v>
      </c>
      <c r="B631" s="112" t="s">
        <v>2109</v>
      </c>
      <c r="C631" s="112" t="s">
        <v>2110</v>
      </c>
    </row>
    <row r="632" spans="1:3" x14ac:dyDescent="0.25">
      <c r="A632" s="112" t="s">
        <v>562</v>
      </c>
      <c r="B632" s="112" t="s">
        <v>2111</v>
      </c>
      <c r="C632" s="112" t="s">
        <v>2112</v>
      </c>
    </row>
    <row r="633" spans="1:3" x14ac:dyDescent="0.25">
      <c r="A633" s="112" t="s">
        <v>562</v>
      </c>
      <c r="B633" s="112" t="s">
        <v>2113</v>
      </c>
      <c r="C633" s="112" t="s">
        <v>2114</v>
      </c>
    </row>
    <row r="634" spans="1:3" x14ac:dyDescent="0.25">
      <c r="A634" s="112" t="s">
        <v>562</v>
      </c>
      <c r="B634" s="112" t="s">
        <v>2115</v>
      </c>
      <c r="C634" s="112" t="s">
        <v>2116</v>
      </c>
    </row>
    <row r="635" spans="1:3" x14ac:dyDescent="0.25">
      <c r="A635" s="112" t="s">
        <v>562</v>
      </c>
      <c r="B635" s="112" t="s">
        <v>1050</v>
      </c>
      <c r="C635" s="112" t="s">
        <v>2117</v>
      </c>
    </row>
    <row r="636" spans="1:3" x14ac:dyDescent="0.25">
      <c r="A636" s="112" t="s">
        <v>562</v>
      </c>
      <c r="B636" s="112" t="s">
        <v>2118</v>
      </c>
      <c r="C636" s="112" t="s">
        <v>2119</v>
      </c>
    </row>
    <row r="637" spans="1:3" x14ac:dyDescent="0.25">
      <c r="A637" s="112" t="s">
        <v>562</v>
      </c>
      <c r="B637" s="112" t="s">
        <v>2120</v>
      </c>
      <c r="C637" s="112" t="s">
        <v>2121</v>
      </c>
    </row>
    <row r="638" spans="1:3" x14ac:dyDescent="0.25">
      <c r="A638" s="112" t="s">
        <v>562</v>
      </c>
      <c r="B638" s="112" t="s">
        <v>2122</v>
      </c>
      <c r="C638" s="112" t="s">
        <v>2123</v>
      </c>
    </row>
    <row r="639" spans="1:3" x14ac:dyDescent="0.25">
      <c r="A639" s="112" t="s">
        <v>562</v>
      </c>
      <c r="B639" s="112" t="s">
        <v>2124</v>
      </c>
      <c r="C639" s="112" t="s">
        <v>2125</v>
      </c>
    </row>
    <row r="640" spans="1:3" x14ac:dyDescent="0.25">
      <c r="A640" s="112" t="s">
        <v>562</v>
      </c>
      <c r="B640" s="112" t="s">
        <v>2126</v>
      </c>
      <c r="C640" s="112" t="s">
        <v>2127</v>
      </c>
    </row>
    <row r="641" spans="1:3" x14ac:dyDescent="0.25">
      <c r="A641" s="112" t="s">
        <v>562</v>
      </c>
      <c r="B641" s="112" t="s">
        <v>2128</v>
      </c>
      <c r="C641" s="112" t="s">
        <v>2129</v>
      </c>
    </row>
    <row r="642" spans="1:3" x14ac:dyDescent="0.25">
      <c r="A642" s="112" t="s">
        <v>562</v>
      </c>
      <c r="B642" s="112" t="s">
        <v>2130</v>
      </c>
      <c r="C642" s="112" t="s">
        <v>2131</v>
      </c>
    </row>
    <row r="643" spans="1:3" x14ac:dyDescent="0.25">
      <c r="A643" s="112" t="s">
        <v>562</v>
      </c>
      <c r="B643" s="112" t="s">
        <v>2132</v>
      </c>
      <c r="C643" s="112" t="s">
        <v>2133</v>
      </c>
    </row>
    <row r="644" spans="1:3" x14ac:dyDescent="0.25">
      <c r="A644" s="112" t="s">
        <v>562</v>
      </c>
      <c r="B644" s="112" t="s">
        <v>2134</v>
      </c>
      <c r="C644" s="112" t="s">
        <v>2135</v>
      </c>
    </row>
    <row r="645" spans="1:3" x14ac:dyDescent="0.25">
      <c r="A645" s="112" t="s">
        <v>562</v>
      </c>
      <c r="B645" s="112" t="s">
        <v>2136</v>
      </c>
      <c r="C645" s="112" t="s">
        <v>2137</v>
      </c>
    </row>
    <row r="646" spans="1:3" x14ac:dyDescent="0.25">
      <c r="A646" s="112" t="s">
        <v>615</v>
      </c>
      <c r="B646" s="112" t="s">
        <v>2138</v>
      </c>
      <c r="C646" s="112" t="s">
        <v>2139</v>
      </c>
    </row>
    <row r="647" spans="1:3" x14ac:dyDescent="0.25">
      <c r="A647" s="112" t="s">
        <v>615</v>
      </c>
      <c r="B647" s="112" t="s">
        <v>2140</v>
      </c>
      <c r="C647" s="112" t="s">
        <v>2141</v>
      </c>
    </row>
    <row r="648" spans="1:3" x14ac:dyDescent="0.25">
      <c r="A648" s="112" t="s">
        <v>615</v>
      </c>
      <c r="B648" s="112" t="s">
        <v>2142</v>
      </c>
      <c r="C648" s="112" t="s">
        <v>2143</v>
      </c>
    </row>
    <row r="649" spans="1:3" x14ac:dyDescent="0.25">
      <c r="A649" s="112" t="s">
        <v>615</v>
      </c>
      <c r="B649" s="112" t="s">
        <v>2144</v>
      </c>
      <c r="C649" s="112" t="s">
        <v>2145</v>
      </c>
    </row>
    <row r="650" spans="1:3" x14ac:dyDescent="0.25">
      <c r="A650" s="112" t="s">
        <v>615</v>
      </c>
      <c r="B650" s="112" t="s">
        <v>2146</v>
      </c>
      <c r="C650" s="112" t="s">
        <v>2147</v>
      </c>
    </row>
    <row r="651" spans="1:3" x14ac:dyDescent="0.25">
      <c r="A651" s="112" t="s">
        <v>615</v>
      </c>
      <c r="B651" s="112" t="s">
        <v>2148</v>
      </c>
      <c r="C651" s="112" t="s">
        <v>2149</v>
      </c>
    </row>
    <row r="652" spans="1:3" x14ac:dyDescent="0.25">
      <c r="A652" s="112" t="s">
        <v>615</v>
      </c>
      <c r="B652" s="112" t="s">
        <v>2150</v>
      </c>
      <c r="C652" s="112" t="s">
        <v>2151</v>
      </c>
    </row>
    <row r="653" spans="1:3" x14ac:dyDescent="0.25">
      <c r="A653" s="112" t="s">
        <v>615</v>
      </c>
      <c r="B653" s="112" t="s">
        <v>1136</v>
      </c>
      <c r="C653" s="112" t="s">
        <v>2152</v>
      </c>
    </row>
    <row r="654" spans="1:3" x14ac:dyDescent="0.25">
      <c r="A654" s="112" t="s">
        <v>615</v>
      </c>
      <c r="B654" s="112" t="s">
        <v>2153</v>
      </c>
      <c r="C654" s="112" t="s">
        <v>2154</v>
      </c>
    </row>
    <row r="655" spans="1:3" x14ac:dyDescent="0.25">
      <c r="A655" s="112" t="s">
        <v>626</v>
      </c>
      <c r="B655" s="112" t="s">
        <v>1186</v>
      </c>
      <c r="C655" s="112" t="s">
        <v>2155</v>
      </c>
    </row>
    <row r="656" spans="1:3" x14ac:dyDescent="0.25">
      <c r="A656" s="112" t="s">
        <v>626</v>
      </c>
      <c r="B656" s="112" t="s">
        <v>2156</v>
      </c>
      <c r="C656" s="112" t="s">
        <v>2157</v>
      </c>
    </row>
    <row r="657" spans="1:3" x14ac:dyDescent="0.25">
      <c r="A657" s="112" t="s">
        <v>626</v>
      </c>
      <c r="B657" s="112" t="s">
        <v>1405</v>
      </c>
      <c r="C657" s="112" t="s">
        <v>2158</v>
      </c>
    </row>
    <row r="658" spans="1:3" x14ac:dyDescent="0.25">
      <c r="A658" s="112" t="s">
        <v>626</v>
      </c>
      <c r="B658" s="112" t="s">
        <v>2159</v>
      </c>
      <c r="C658" s="112" t="s">
        <v>2160</v>
      </c>
    </row>
    <row r="659" spans="1:3" x14ac:dyDescent="0.25">
      <c r="A659" s="112" t="s">
        <v>617</v>
      </c>
      <c r="B659" s="112" t="s">
        <v>2161</v>
      </c>
      <c r="C659" s="112" t="s">
        <v>2162</v>
      </c>
    </row>
    <row r="660" spans="1:3" x14ac:dyDescent="0.25">
      <c r="A660" s="112" t="s">
        <v>617</v>
      </c>
      <c r="B660" s="112" t="s">
        <v>2163</v>
      </c>
      <c r="C660" s="112" t="s">
        <v>2164</v>
      </c>
    </row>
    <row r="661" spans="1:3" x14ac:dyDescent="0.25">
      <c r="A661" s="112" t="s">
        <v>617</v>
      </c>
      <c r="B661" s="112" t="s">
        <v>2165</v>
      </c>
      <c r="C661" s="112" t="s">
        <v>2166</v>
      </c>
    </row>
    <row r="662" spans="1:3" x14ac:dyDescent="0.25">
      <c r="A662" s="112" t="s">
        <v>617</v>
      </c>
      <c r="B662" s="112" t="s">
        <v>2167</v>
      </c>
      <c r="C662" s="112" t="s">
        <v>2168</v>
      </c>
    </row>
    <row r="663" spans="1:3" x14ac:dyDescent="0.25">
      <c r="A663" s="112" t="s">
        <v>617</v>
      </c>
      <c r="B663" s="112" t="s">
        <v>2169</v>
      </c>
      <c r="C663" s="112" t="s">
        <v>2170</v>
      </c>
    </row>
    <row r="664" spans="1:3" x14ac:dyDescent="0.25">
      <c r="A664" s="112" t="s">
        <v>617</v>
      </c>
      <c r="B664" s="112" t="s">
        <v>2171</v>
      </c>
      <c r="C664" s="112" t="s">
        <v>2172</v>
      </c>
    </row>
    <row r="665" spans="1:3" x14ac:dyDescent="0.25">
      <c r="A665" s="112" t="s">
        <v>617</v>
      </c>
      <c r="B665" s="112" t="s">
        <v>2173</v>
      </c>
      <c r="C665" s="112" t="s">
        <v>2174</v>
      </c>
    </row>
    <row r="666" spans="1:3" x14ac:dyDescent="0.25">
      <c r="A666" s="112" t="s">
        <v>617</v>
      </c>
      <c r="B666" s="112" t="s">
        <v>2175</v>
      </c>
      <c r="C666" s="112" t="s">
        <v>2176</v>
      </c>
    </row>
    <row r="667" spans="1:3" x14ac:dyDescent="0.25">
      <c r="A667" s="112" t="s">
        <v>617</v>
      </c>
      <c r="B667" s="112" t="s">
        <v>2177</v>
      </c>
      <c r="C667" s="112" t="s">
        <v>2178</v>
      </c>
    </row>
    <row r="668" spans="1:3" x14ac:dyDescent="0.25">
      <c r="A668" s="112" t="s">
        <v>617</v>
      </c>
      <c r="B668" s="112" t="s">
        <v>2179</v>
      </c>
      <c r="C668" s="112" t="s">
        <v>2180</v>
      </c>
    </row>
    <row r="669" spans="1:3" x14ac:dyDescent="0.25">
      <c r="A669" s="112" t="s">
        <v>617</v>
      </c>
      <c r="B669" s="112" t="s">
        <v>2181</v>
      </c>
      <c r="C669" s="112" t="s">
        <v>2182</v>
      </c>
    </row>
    <row r="670" spans="1:3" x14ac:dyDescent="0.25">
      <c r="A670" s="112" t="s">
        <v>617</v>
      </c>
      <c r="B670" s="112" t="s">
        <v>852</v>
      </c>
      <c r="C670" s="112" t="s">
        <v>2183</v>
      </c>
    </row>
    <row r="671" spans="1:3" x14ac:dyDescent="0.25">
      <c r="A671" s="112" t="s">
        <v>617</v>
      </c>
      <c r="B671" s="112" t="s">
        <v>2184</v>
      </c>
      <c r="C671" s="112" t="s">
        <v>2185</v>
      </c>
    </row>
    <row r="672" spans="1:3" x14ac:dyDescent="0.25">
      <c r="A672" s="112" t="s">
        <v>617</v>
      </c>
      <c r="B672" s="112" t="s">
        <v>2186</v>
      </c>
      <c r="C672" s="112" t="s">
        <v>2187</v>
      </c>
    </row>
    <row r="673" spans="1:3" x14ac:dyDescent="0.25">
      <c r="A673" s="112" t="s">
        <v>617</v>
      </c>
      <c r="B673" s="112" t="s">
        <v>2188</v>
      </c>
      <c r="C673" s="112" t="s">
        <v>2189</v>
      </c>
    </row>
    <row r="674" spans="1:3" x14ac:dyDescent="0.25">
      <c r="A674" s="112" t="s">
        <v>617</v>
      </c>
      <c r="B674" s="112" t="s">
        <v>2190</v>
      </c>
      <c r="C674" s="112" t="s">
        <v>2191</v>
      </c>
    </row>
    <row r="675" spans="1:3" x14ac:dyDescent="0.25">
      <c r="A675" s="112" t="s">
        <v>617</v>
      </c>
      <c r="B675" s="112" t="s">
        <v>2192</v>
      </c>
      <c r="C675" s="112" t="s">
        <v>2193</v>
      </c>
    </row>
    <row r="676" spans="1:3" x14ac:dyDescent="0.25">
      <c r="A676" s="112" t="s">
        <v>617</v>
      </c>
      <c r="B676" s="112" t="s">
        <v>2194</v>
      </c>
      <c r="C676" s="112" t="s">
        <v>2195</v>
      </c>
    </row>
    <row r="677" spans="1:3" x14ac:dyDescent="0.25">
      <c r="A677" s="112" t="s">
        <v>617</v>
      </c>
      <c r="B677" s="112" t="s">
        <v>2196</v>
      </c>
      <c r="C677" s="112" t="s">
        <v>2197</v>
      </c>
    </row>
    <row r="678" spans="1:3" x14ac:dyDescent="0.25">
      <c r="A678" s="112" t="s">
        <v>617</v>
      </c>
      <c r="B678" s="112" t="s">
        <v>2198</v>
      </c>
      <c r="C678" s="112" t="s">
        <v>2199</v>
      </c>
    </row>
    <row r="679" spans="1:3" x14ac:dyDescent="0.25">
      <c r="A679" s="112" t="s">
        <v>617</v>
      </c>
      <c r="B679" s="112" t="s">
        <v>2200</v>
      </c>
      <c r="C679" s="112" t="s">
        <v>2201</v>
      </c>
    </row>
    <row r="680" spans="1:3" x14ac:dyDescent="0.25">
      <c r="A680" s="112" t="s">
        <v>617</v>
      </c>
      <c r="B680" s="112" t="s">
        <v>2202</v>
      </c>
      <c r="C680" s="112" t="s">
        <v>2203</v>
      </c>
    </row>
    <row r="681" spans="1:3" x14ac:dyDescent="0.25">
      <c r="A681" s="112" t="s">
        <v>617</v>
      </c>
      <c r="B681" s="112" t="s">
        <v>1580</v>
      </c>
      <c r="C681" s="112" t="s">
        <v>2204</v>
      </c>
    </row>
    <row r="682" spans="1:3" x14ac:dyDescent="0.25">
      <c r="A682" s="112" t="s">
        <v>617</v>
      </c>
      <c r="B682" s="112" t="s">
        <v>2205</v>
      </c>
      <c r="C682" s="112" t="s">
        <v>2206</v>
      </c>
    </row>
    <row r="683" spans="1:3" x14ac:dyDescent="0.25">
      <c r="A683" s="112" t="s">
        <v>617</v>
      </c>
      <c r="B683" s="112" t="s">
        <v>2207</v>
      </c>
      <c r="C683" s="112" t="s">
        <v>2208</v>
      </c>
    </row>
    <row r="684" spans="1:3" x14ac:dyDescent="0.25">
      <c r="A684" s="112" t="s">
        <v>617</v>
      </c>
      <c r="B684" s="112" t="s">
        <v>2209</v>
      </c>
      <c r="C684" s="112" t="s">
        <v>2210</v>
      </c>
    </row>
    <row r="685" spans="1:3" x14ac:dyDescent="0.25">
      <c r="A685" s="112" t="s">
        <v>617</v>
      </c>
      <c r="B685" s="112" t="s">
        <v>2211</v>
      </c>
      <c r="C685" s="112" t="s">
        <v>2212</v>
      </c>
    </row>
    <row r="686" spans="1:3" x14ac:dyDescent="0.25">
      <c r="A686" s="112" t="s">
        <v>617</v>
      </c>
      <c r="B686" s="112" t="s">
        <v>2213</v>
      </c>
      <c r="C686" s="112" t="s">
        <v>2214</v>
      </c>
    </row>
    <row r="687" spans="1:3" x14ac:dyDescent="0.25">
      <c r="A687" s="112" t="s">
        <v>617</v>
      </c>
      <c r="B687" s="112" t="s">
        <v>1472</v>
      </c>
      <c r="C687" s="112" t="s">
        <v>2215</v>
      </c>
    </row>
    <row r="688" spans="1:3" x14ac:dyDescent="0.25">
      <c r="A688" s="112" t="s">
        <v>617</v>
      </c>
      <c r="B688" s="112" t="s">
        <v>2216</v>
      </c>
      <c r="C688" s="112" t="s">
        <v>2217</v>
      </c>
    </row>
    <row r="689" spans="1:3" x14ac:dyDescent="0.25">
      <c r="A689" s="112" t="s">
        <v>617</v>
      </c>
      <c r="B689" s="112" t="s">
        <v>2218</v>
      </c>
      <c r="C689" s="112" t="s">
        <v>2219</v>
      </c>
    </row>
    <row r="690" spans="1:3" x14ac:dyDescent="0.25">
      <c r="A690" s="112" t="s">
        <v>617</v>
      </c>
      <c r="B690" s="112" t="s">
        <v>2220</v>
      </c>
      <c r="C690" s="112" t="s">
        <v>2221</v>
      </c>
    </row>
    <row r="691" spans="1:3" x14ac:dyDescent="0.25">
      <c r="A691" s="112" t="s">
        <v>617</v>
      </c>
      <c r="B691" s="112" t="s">
        <v>2222</v>
      </c>
      <c r="C691" s="112" t="s">
        <v>2223</v>
      </c>
    </row>
    <row r="692" spans="1:3" x14ac:dyDescent="0.25">
      <c r="A692" s="112" t="s">
        <v>617</v>
      </c>
      <c r="B692" s="112" t="s">
        <v>2224</v>
      </c>
      <c r="C692" s="112" t="s">
        <v>2225</v>
      </c>
    </row>
    <row r="693" spans="1:3" x14ac:dyDescent="0.25">
      <c r="A693" s="112" t="s">
        <v>617</v>
      </c>
      <c r="B693" s="112" t="s">
        <v>2226</v>
      </c>
      <c r="C693" s="112" t="s">
        <v>2227</v>
      </c>
    </row>
    <row r="694" spans="1:3" x14ac:dyDescent="0.25">
      <c r="A694" s="112" t="s">
        <v>617</v>
      </c>
      <c r="B694" s="112" t="s">
        <v>2228</v>
      </c>
      <c r="C694" s="112" t="s">
        <v>2229</v>
      </c>
    </row>
    <row r="695" spans="1:3" x14ac:dyDescent="0.25">
      <c r="A695" s="112" t="s">
        <v>617</v>
      </c>
      <c r="B695" s="112" t="s">
        <v>2230</v>
      </c>
      <c r="C695" s="112" t="s">
        <v>2231</v>
      </c>
    </row>
    <row r="696" spans="1:3" x14ac:dyDescent="0.25">
      <c r="A696" s="112" t="s">
        <v>430</v>
      </c>
      <c r="B696" s="112" t="s">
        <v>1601</v>
      </c>
      <c r="C696" s="112" t="s">
        <v>2232</v>
      </c>
    </row>
    <row r="697" spans="1:3" x14ac:dyDescent="0.25">
      <c r="A697" s="112" t="s">
        <v>430</v>
      </c>
      <c r="B697" s="112" t="s">
        <v>2233</v>
      </c>
      <c r="C697" s="112" t="s">
        <v>2234</v>
      </c>
    </row>
    <row r="698" spans="1:3" x14ac:dyDescent="0.25">
      <c r="A698" s="112" t="s">
        <v>430</v>
      </c>
      <c r="B698" s="112" t="s">
        <v>2235</v>
      </c>
      <c r="C698" s="112" t="s">
        <v>2236</v>
      </c>
    </row>
    <row r="699" spans="1:3" x14ac:dyDescent="0.25">
      <c r="A699" s="112" t="s">
        <v>430</v>
      </c>
      <c r="B699" s="112" t="s">
        <v>2237</v>
      </c>
      <c r="C699" s="112" t="s">
        <v>2238</v>
      </c>
    </row>
    <row r="700" spans="1:3" x14ac:dyDescent="0.25">
      <c r="A700" s="112" t="s">
        <v>430</v>
      </c>
      <c r="B700" s="112" t="s">
        <v>2239</v>
      </c>
      <c r="C700" s="112" t="s">
        <v>2240</v>
      </c>
    </row>
    <row r="701" spans="1:3" x14ac:dyDescent="0.25">
      <c r="A701" s="112" t="s">
        <v>430</v>
      </c>
      <c r="B701" s="112" t="s">
        <v>2241</v>
      </c>
      <c r="C701" s="112" t="s">
        <v>2242</v>
      </c>
    </row>
    <row r="702" spans="1:3" x14ac:dyDescent="0.25">
      <c r="A702" s="112" t="s">
        <v>430</v>
      </c>
      <c r="B702" s="112" t="s">
        <v>2243</v>
      </c>
      <c r="C702" s="112" t="s">
        <v>2244</v>
      </c>
    </row>
    <row r="703" spans="1:3" x14ac:dyDescent="0.25">
      <c r="A703" s="112" t="s">
        <v>430</v>
      </c>
      <c r="B703" s="112" t="s">
        <v>2245</v>
      </c>
      <c r="C703" s="112" t="s">
        <v>2246</v>
      </c>
    </row>
    <row r="704" spans="1:3" x14ac:dyDescent="0.25">
      <c r="A704" s="112" t="s">
        <v>430</v>
      </c>
      <c r="B704" s="112" t="s">
        <v>2247</v>
      </c>
      <c r="C704" s="112" t="s">
        <v>2248</v>
      </c>
    </row>
    <row r="705" spans="1:3" x14ac:dyDescent="0.25">
      <c r="A705" s="112" t="s">
        <v>430</v>
      </c>
      <c r="B705" s="112" t="s">
        <v>2249</v>
      </c>
      <c r="C705" s="112" t="s">
        <v>2250</v>
      </c>
    </row>
    <row r="706" spans="1:3" x14ac:dyDescent="0.25">
      <c r="A706" s="112" t="s">
        <v>430</v>
      </c>
      <c r="B706" s="112" t="s">
        <v>2251</v>
      </c>
      <c r="C706" s="112" t="s">
        <v>2252</v>
      </c>
    </row>
    <row r="707" spans="1:3" x14ac:dyDescent="0.25">
      <c r="A707" s="112" t="s">
        <v>430</v>
      </c>
      <c r="B707" s="112" t="s">
        <v>2253</v>
      </c>
      <c r="C707" s="112" t="s">
        <v>2254</v>
      </c>
    </row>
    <row r="708" spans="1:3" x14ac:dyDescent="0.25">
      <c r="A708" s="112" t="s">
        <v>430</v>
      </c>
      <c r="B708" s="112" t="s">
        <v>2255</v>
      </c>
      <c r="C708" s="112" t="s">
        <v>2256</v>
      </c>
    </row>
    <row r="709" spans="1:3" x14ac:dyDescent="0.25">
      <c r="A709" s="112" t="s">
        <v>430</v>
      </c>
      <c r="B709" s="112" t="s">
        <v>2257</v>
      </c>
      <c r="C709" s="112" t="s">
        <v>2258</v>
      </c>
    </row>
    <row r="710" spans="1:3" x14ac:dyDescent="0.25">
      <c r="A710" s="112" t="s">
        <v>430</v>
      </c>
      <c r="B710" s="112" t="s">
        <v>1298</v>
      </c>
      <c r="C710" s="112" t="s">
        <v>2259</v>
      </c>
    </row>
    <row r="711" spans="1:3" x14ac:dyDescent="0.25">
      <c r="A711" s="112" t="s">
        <v>460</v>
      </c>
      <c r="B711" s="112" t="s">
        <v>2260</v>
      </c>
      <c r="C711" s="112" t="s">
        <v>2261</v>
      </c>
    </row>
    <row r="712" spans="1:3" x14ac:dyDescent="0.25">
      <c r="A712" s="112" t="s">
        <v>460</v>
      </c>
      <c r="B712" s="112" t="s">
        <v>2262</v>
      </c>
      <c r="C712" s="112" t="s">
        <v>2263</v>
      </c>
    </row>
    <row r="713" spans="1:3" x14ac:dyDescent="0.25">
      <c r="A713" s="112" t="s">
        <v>460</v>
      </c>
      <c r="B713" s="112" t="s">
        <v>2264</v>
      </c>
      <c r="C713" s="112" t="s">
        <v>2265</v>
      </c>
    </row>
    <row r="714" spans="1:3" x14ac:dyDescent="0.25">
      <c r="A714" s="112" t="s">
        <v>460</v>
      </c>
      <c r="B714" s="112" t="s">
        <v>2266</v>
      </c>
      <c r="C714" s="112" t="s">
        <v>2267</v>
      </c>
    </row>
    <row r="715" spans="1:3" x14ac:dyDescent="0.25">
      <c r="A715" s="112" t="s">
        <v>460</v>
      </c>
      <c r="B715" s="112" t="s">
        <v>2268</v>
      </c>
      <c r="C715" s="112" t="s">
        <v>2269</v>
      </c>
    </row>
    <row r="716" spans="1:3" x14ac:dyDescent="0.25">
      <c r="A716" s="112" t="s">
        <v>460</v>
      </c>
      <c r="B716" s="112" t="s">
        <v>2270</v>
      </c>
      <c r="C716" s="112" t="s">
        <v>2271</v>
      </c>
    </row>
    <row r="717" spans="1:3" x14ac:dyDescent="0.25">
      <c r="A717" s="112" t="s">
        <v>460</v>
      </c>
      <c r="B717" s="112" t="s">
        <v>803</v>
      </c>
      <c r="C717" s="112" t="s">
        <v>2272</v>
      </c>
    </row>
    <row r="718" spans="1:3" x14ac:dyDescent="0.25">
      <c r="A718" s="112" t="s">
        <v>460</v>
      </c>
      <c r="B718" s="112" t="s">
        <v>2273</v>
      </c>
      <c r="C718" s="112" t="s">
        <v>2274</v>
      </c>
    </row>
    <row r="719" spans="1:3" x14ac:dyDescent="0.25">
      <c r="A719" s="112" t="s">
        <v>460</v>
      </c>
      <c r="B719" s="112" t="s">
        <v>2275</v>
      </c>
      <c r="C719" s="112" t="s">
        <v>2276</v>
      </c>
    </row>
    <row r="720" spans="1:3" x14ac:dyDescent="0.25">
      <c r="A720" s="112" t="s">
        <v>460</v>
      </c>
      <c r="B720" s="112" t="s">
        <v>2277</v>
      </c>
      <c r="C720" s="112" t="s">
        <v>2278</v>
      </c>
    </row>
    <row r="721" spans="1:3" x14ac:dyDescent="0.25">
      <c r="A721" s="112" t="s">
        <v>460</v>
      </c>
      <c r="B721" s="112" t="s">
        <v>2279</v>
      </c>
      <c r="C721" s="112" t="s">
        <v>2280</v>
      </c>
    </row>
    <row r="722" spans="1:3" x14ac:dyDescent="0.25">
      <c r="A722" s="112" t="s">
        <v>460</v>
      </c>
      <c r="B722" s="112" t="s">
        <v>2281</v>
      </c>
      <c r="C722" s="112" t="s">
        <v>2282</v>
      </c>
    </row>
    <row r="723" spans="1:3" x14ac:dyDescent="0.25">
      <c r="A723" s="112" t="s">
        <v>460</v>
      </c>
      <c r="B723" s="112" t="s">
        <v>2283</v>
      </c>
      <c r="C723" s="112" t="s">
        <v>2284</v>
      </c>
    </row>
    <row r="724" spans="1:3" x14ac:dyDescent="0.25">
      <c r="A724" s="112" t="s">
        <v>460</v>
      </c>
      <c r="B724" s="112" t="s">
        <v>2285</v>
      </c>
      <c r="C724" s="112" t="s">
        <v>2286</v>
      </c>
    </row>
    <row r="725" spans="1:3" x14ac:dyDescent="0.25">
      <c r="A725" s="112" t="s">
        <v>460</v>
      </c>
      <c r="B725" s="112" t="s">
        <v>2287</v>
      </c>
      <c r="C725" s="112" t="s">
        <v>2288</v>
      </c>
    </row>
    <row r="726" spans="1:3" x14ac:dyDescent="0.25">
      <c r="A726" s="112" t="s">
        <v>460</v>
      </c>
      <c r="B726" s="112" t="s">
        <v>2289</v>
      </c>
      <c r="C726" s="112" t="s">
        <v>2290</v>
      </c>
    </row>
    <row r="727" spans="1:3" x14ac:dyDescent="0.25">
      <c r="A727" s="112" t="s">
        <v>460</v>
      </c>
      <c r="B727" s="112" t="s">
        <v>2291</v>
      </c>
      <c r="C727" s="112" t="s">
        <v>2292</v>
      </c>
    </row>
    <row r="728" spans="1:3" x14ac:dyDescent="0.25">
      <c r="A728" s="112" t="s">
        <v>460</v>
      </c>
      <c r="B728" s="112" t="s">
        <v>2293</v>
      </c>
      <c r="C728" s="112" t="s">
        <v>2294</v>
      </c>
    </row>
    <row r="729" spans="1:3" x14ac:dyDescent="0.25">
      <c r="A729" s="112" t="s">
        <v>460</v>
      </c>
      <c r="B729" s="112" t="s">
        <v>2295</v>
      </c>
      <c r="C729" s="112" t="s">
        <v>2296</v>
      </c>
    </row>
    <row r="730" spans="1:3" x14ac:dyDescent="0.25">
      <c r="A730" s="112" t="s">
        <v>460</v>
      </c>
      <c r="B730" s="112" t="s">
        <v>2297</v>
      </c>
      <c r="C730" s="112" t="s">
        <v>2298</v>
      </c>
    </row>
    <row r="731" spans="1:3" x14ac:dyDescent="0.25">
      <c r="A731" s="112" t="s">
        <v>460</v>
      </c>
      <c r="B731" s="112" t="s">
        <v>1587</v>
      </c>
      <c r="C731" s="112" t="s">
        <v>2299</v>
      </c>
    </row>
    <row r="732" spans="1:3" x14ac:dyDescent="0.25">
      <c r="A732" s="112" t="s">
        <v>460</v>
      </c>
      <c r="B732" s="112" t="s">
        <v>2300</v>
      </c>
      <c r="C732" s="112" t="s">
        <v>2301</v>
      </c>
    </row>
    <row r="733" spans="1:3" x14ac:dyDescent="0.25">
      <c r="A733" s="112" t="s">
        <v>460</v>
      </c>
      <c r="B733" s="112" t="s">
        <v>2302</v>
      </c>
      <c r="C733" s="112" t="s">
        <v>2303</v>
      </c>
    </row>
    <row r="734" spans="1:3" x14ac:dyDescent="0.25">
      <c r="A734" s="112" t="s">
        <v>460</v>
      </c>
      <c r="B734" s="112" t="s">
        <v>2304</v>
      </c>
      <c r="C734" s="112" t="s">
        <v>2305</v>
      </c>
    </row>
    <row r="735" spans="1:3" x14ac:dyDescent="0.25">
      <c r="A735" s="112" t="s">
        <v>460</v>
      </c>
      <c r="B735" s="112" t="s">
        <v>2306</v>
      </c>
      <c r="C735" s="112" t="s">
        <v>2307</v>
      </c>
    </row>
    <row r="736" spans="1:3" x14ac:dyDescent="0.25">
      <c r="A736" s="112" t="s">
        <v>460</v>
      </c>
      <c r="B736" s="112" t="s">
        <v>2308</v>
      </c>
      <c r="C736" s="112" t="s">
        <v>2309</v>
      </c>
    </row>
    <row r="737" spans="1:3" x14ac:dyDescent="0.25">
      <c r="A737" s="112" t="s">
        <v>460</v>
      </c>
      <c r="B737" s="112" t="s">
        <v>2310</v>
      </c>
      <c r="C737" s="112" t="s">
        <v>2311</v>
      </c>
    </row>
    <row r="738" spans="1:3" x14ac:dyDescent="0.25">
      <c r="A738" s="112" t="s">
        <v>460</v>
      </c>
      <c r="B738" s="112" t="s">
        <v>2312</v>
      </c>
      <c r="C738" s="112" t="s">
        <v>2313</v>
      </c>
    </row>
    <row r="739" spans="1:3" x14ac:dyDescent="0.25">
      <c r="A739" s="112" t="s">
        <v>460</v>
      </c>
      <c r="B739" s="112" t="s">
        <v>2314</v>
      </c>
      <c r="C739" s="112" t="s">
        <v>2315</v>
      </c>
    </row>
    <row r="740" spans="1:3" x14ac:dyDescent="0.25">
      <c r="A740" s="112" t="s">
        <v>460</v>
      </c>
      <c r="B740" s="112" t="s">
        <v>2316</v>
      </c>
      <c r="C740" s="112" t="s">
        <v>2317</v>
      </c>
    </row>
    <row r="741" spans="1:3" x14ac:dyDescent="0.25">
      <c r="A741" s="112" t="s">
        <v>39</v>
      </c>
      <c r="B741" s="112" t="s">
        <v>2318</v>
      </c>
      <c r="C741" s="112" t="s">
        <v>2319</v>
      </c>
    </row>
    <row r="742" spans="1:3" x14ac:dyDescent="0.25">
      <c r="A742" s="112" t="s">
        <v>39</v>
      </c>
      <c r="B742" s="112" t="s">
        <v>2320</v>
      </c>
      <c r="C742" s="112" t="s">
        <v>2321</v>
      </c>
    </row>
    <row r="743" spans="1:3" x14ac:dyDescent="0.25">
      <c r="A743" s="112" t="s">
        <v>39</v>
      </c>
      <c r="B743" s="112" t="s">
        <v>2322</v>
      </c>
      <c r="C743" s="112" t="s">
        <v>2323</v>
      </c>
    </row>
    <row r="744" spans="1:3" x14ac:dyDescent="0.25">
      <c r="A744" s="112" t="s">
        <v>39</v>
      </c>
      <c r="B744" s="112" t="s">
        <v>2324</v>
      </c>
      <c r="C744" s="112" t="s">
        <v>2325</v>
      </c>
    </row>
    <row r="745" spans="1:3" x14ac:dyDescent="0.25">
      <c r="A745" s="112" t="s">
        <v>39</v>
      </c>
      <c r="B745" s="112" t="s">
        <v>2326</v>
      </c>
      <c r="C745" s="112" t="s">
        <v>2327</v>
      </c>
    </row>
    <row r="746" spans="1:3" x14ac:dyDescent="0.25">
      <c r="A746" s="112" t="s">
        <v>39</v>
      </c>
      <c r="B746" s="112" t="s">
        <v>2328</v>
      </c>
      <c r="C746" s="112" t="s">
        <v>2329</v>
      </c>
    </row>
    <row r="747" spans="1:3" x14ac:dyDescent="0.25">
      <c r="A747" s="112" t="s">
        <v>39</v>
      </c>
      <c r="B747" s="112" t="s">
        <v>2330</v>
      </c>
      <c r="C747" s="112" t="s">
        <v>2331</v>
      </c>
    </row>
    <row r="748" spans="1:3" x14ac:dyDescent="0.25">
      <c r="A748" s="112" t="s">
        <v>39</v>
      </c>
      <c r="B748" s="112" t="s">
        <v>2332</v>
      </c>
      <c r="C748" s="112" t="s">
        <v>2333</v>
      </c>
    </row>
    <row r="749" spans="1:3" x14ac:dyDescent="0.25">
      <c r="A749" s="112" t="s">
        <v>39</v>
      </c>
      <c r="B749" s="112" t="s">
        <v>2334</v>
      </c>
      <c r="C749" s="112" t="s">
        <v>2335</v>
      </c>
    </row>
    <row r="750" spans="1:3" x14ac:dyDescent="0.25">
      <c r="A750" s="112" t="s">
        <v>39</v>
      </c>
      <c r="B750" s="112" t="s">
        <v>2336</v>
      </c>
      <c r="C750" s="112" t="s">
        <v>2337</v>
      </c>
    </row>
    <row r="751" spans="1:3" x14ac:dyDescent="0.25">
      <c r="A751" s="112" t="s">
        <v>39</v>
      </c>
      <c r="B751" s="112" t="s">
        <v>849</v>
      </c>
      <c r="C751" s="112" t="s">
        <v>2338</v>
      </c>
    </row>
    <row r="752" spans="1:3" x14ac:dyDescent="0.25">
      <c r="A752" s="112" t="s">
        <v>39</v>
      </c>
      <c r="B752" s="112" t="s">
        <v>2281</v>
      </c>
      <c r="C752" s="112" t="s">
        <v>2339</v>
      </c>
    </row>
    <row r="753" spans="1:3" x14ac:dyDescent="0.25">
      <c r="A753" s="112" t="s">
        <v>39</v>
      </c>
      <c r="B753" s="112" t="s">
        <v>2340</v>
      </c>
      <c r="C753" s="112" t="s">
        <v>2341</v>
      </c>
    </row>
    <row r="754" spans="1:3" x14ac:dyDescent="0.25">
      <c r="A754" s="112" t="s">
        <v>39</v>
      </c>
      <c r="B754" s="112" t="s">
        <v>2342</v>
      </c>
      <c r="C754" s="112" t="s">
        <v>2343</v>
      </c>
    </row>
    <row r="755" spans="1:3" x14ac:dyDescent="0.25">
      <c r="A755" s="112" t="s">
        <v>39</v>
      </c>
      <c r="B755" s="112" t="s">
        <v>2344</v>
      </c>
      <c r="C755" s="112" t="s">
        <v>2345</v>
      </c>
    </row>
    <row r="756" spans="1:3" x14ac:dyDescent="0.25">
      <c r="A756" s="112" t="s">
        <v>39</v>
      </c>
      <c r="B756" s="112" t="s">
        <v>2346</v>
      </c>
      <c r="C756" s="112" t="s">
        <v>2347</v>
      </c>
    </row>
    <row r="757" spans="1:3" x14ac:dyDescent="0.25">
      <c r="A757" s="112" t="s">
        <v>39</v>
      </c>
      <c r="B757" s="112" t="s">
        <v>2348</v>
      </c>
      <c r="C757" s="112" t="s">
        <v>2349</v>
      </c>
    </row>
    <row r="758" spans="1:3" x14ac:dyDescent="0.25">
      <c r="A758" s="112" t="s">
        <v>39</v>
      </c>
      <c r="B758" s="112" t="s">
        <v>2350</v>
      </c>
      <c r="C758" s="112" t="s">
        <v>2351</v>
      </c>
    </row>
    <row r="759" spans="1:3" x14ac:dyDescent="0.25">
      <c r="A759" s="112" t="s">
        <v>39</v>
      </c>
      <c r="B759" s="112" t="s">
        <v>2352</v>
      </c>
      <c r="C759" s="112" t="s">
        <v>2353</v>
      </c>
    </row>
    <row r="760" spans="1:3" x14ac:dyDescent="0.25">
      <c r="A760" s="112" t="s">
        <v>39</v>
      </c>
      <c r="B760" s="112" t="s">
        <v>2354</v>
      </c>
      <c r="C760" s="112" t="s">
        <v>2355</v>
      </c>
    </row>
    <row r="761" spans="1:3" x14ac:dyDescent="0.25">
      <c r="A761" s="112" t="s">
        <v>39</v>
      </c>
      <c r="B761" s="112" t="s">
        <v>1621</v>
      </c>
      <c r="C761" s="112" t="s">
        <v>2356</v>
      </c>
    </row>
    <row r="762" spans="1:3" x14ac:dyDescent="0.25">
      <c r="A762" s="112" t="s">
        <v>39</v>
      </c>
      <c r="B762" s="112" t="s">
        <v>2357</v>
      </c>
      <c r="C762" s="112" t="s">
        <v>2358</v>
      </c>
    </row>
    <row r="763" spans="1:3" x14ac:dyDescent="0.25">
      <c r="A763" s="112" t="s">
        <v>39</v>
      </c>
      <c r="B763" s="112" t="s">
        <v>2359</v>
      </c>
      <c r="C763" s="112" t="s">
        <v>2360</v>
      </c>
    </row>
    <row r="764" spans="1:3" x14ac:dyDescent="0.25">
      <c r="A764" s="112" t="s">
        <v>39</v>
      </c>
      <c r="B764" s="112" t="s">
        <v>2361</v>
      </c>
      <c r="C764" s="112" t="s">
        <v>2362</v>
      </c>
    </row>
    <row r="765" spans="1:3" x14ac:dyDescent="0.25">
      <c r="A765" s="112" t="s">
        <v>39</v>
      </c>
      <c r="B765" s="112" t="s">
        <v>2363</v>
      </c>
      <c r="C765" s="112" t="s">
        <v>2364</v>
      </c>
    </row>
    <row r="766" spans="1:3" x14ac:dyDescent="0.25">
      <c r="A766" s="112" t="s">
        <v>39</v>
      </c>
      <c r="B766" s="112" t="s">
        <v>1789</v>
      </c>
      <c r="C766" s="112" t="s">
        <v>2365</v>
      </c>
    </row>
    <row r="767" spans="1:3" x14ac:dyDescent="0.25">
      <c r="A767" s="112" t="s">
        <v>39</v>
      </c>
      <c r="B767" s="112" t="s">
        <v>2366</v>
      </c>
      <c r="C767" s="112" t="s">
        <v>2367</v>
      </c>
    </row>
    <row r="768" spans="1:3" x14ac:dyDescent="0.25">
      <c r="A768" s="112" t="s">
        <v>39</v>
      </c>
      <c r="B768" s="112" t="s">
        <v>2368</v>
      </c>
      <c r="C768" s="112" t="s">
        <v>2369</v>
      </c>
    </row>
    <row r="769" spans="1:3" x14ac:dyDescent="0.25">
      <c r="A769" s="112" t="s">
        <v>39</v>
      </c>
      <c r="B769" s="112" t="s">
        <v>2370</v>
      </c>
      <c r="C769" s="112" t="s">
        <v>2371</v>
      </c>
    </row>
    <row r="770" spans="1:3" x14ac:dyDescent="0.25">
      <c r="A770" s="112" t="s">
        <v>676</v>
      </c>
      <c r="B770" s="112" t="s">
        <v>1914</v>
      </c>
      <c r="C770" s="112" t="s">
        <v>2372</v>
      </c>
    </row>
    <row r="771" spans="1:3" x14ac:dyDescent="0.25">
      <c r="A771" s="112" t="s">
        <v>676</v>
      </c>
      <c r="B771" s="112" t="s">
        <v>2373</v>
      </c>
      <c r="C771" s="112" t="s">
        <v>2374</v>
      </c>
    </row>
    <row r="772" spans="1:3" x14ac:dyDescent="0.25">
      <c r="A772" s="112" t="s">
        <v>676</v>
      </c>
      <c r="B772" s="112" t="s">
        <v>2375</v>
      </c>
      <c r="C772" s="112" t="s">
        <v>2376</v>
      </c>
    </row>
    <row r="773" spans="1:3" x14ac:dyDescent="0.25">
      <c r="A773" s="112" t="s">
        <v>676</v>
      </c>
      <c r="B773" s="112" t="s">
        <v>2377</v>
      </c>
      <c r="C773" s="112" t="s">
        <v>2378</v>
      </c>
    </row>
    <row r="774" spans="1:3" x14ac:dyDescent="0.25">
      <c r="A774" s="112" t="s">
        <v>676</v>
      </c>
      <c r="B774" s="112" t="s">
        <v>2379</v>
      </c>
      <c r="C774" s="112" t="s">
        <v>2380</v>
      </c>
    </row>
    <row r="775" spans="1:3" x14ac:dyDescent="0.25">
      <c r="A775" s="112" t="s">
        <v>676</v>
      </c>
      <c r="B775" s="112" t="s">
        <v>1313</v>
      </c>
      <c r="C775" s="112" t="s">
        <v>2381</v>
      </c>
    </row>
    <row r="776" spans="1:3" x14ac:dyDescent="0.25">
      <c r="A776" s="112" t="s">
        <v>676</v>
      </c>
      <c r="B776" s="112" t="s">
        <v>2382</v>
      </c>
      <c r="C776" s="112" t="s">
        <v>2383</v>
      </c>
    </row>
    <row r="777" spans="1:3" x14ac:dyDescent="0.25">
      <c r="A777" s="112" t="s">
        <v>676</v>
      </c>
      <c r="B777" s="112" t="s">
        <v>2384</v>
      </c>
      <c r="C777" s="112" t="s">
        <v>2385</v>
      </c>
    </row>
    <row r="778" spans="1:3" x14ac:dyDescent="0.25">
      <c r="A778" s="112" t="s">
        <v>676</v>
      </c>
      <c r="B778" s="112" t="s">
        <v>2386</v>
      </c>
      <c r="C778" s="112" t="s">
        <v>2387</v>
      </c>
    </row>
    <row r="779" spans="1:3" x14ac:dyDescent="0.25">
      <c r="A779" s="112" t="s">
        <v>676</v>
      </c>
      <c r="B779" s="112" t="s">
        <v>2388</v>
      </c>
      <c r="C779" s="112" t="s">
        <v>2389</v>
      </c>
    </row>
    <row r="780" spans="1:3" x14ac:dyDescent="0.25">
      <c r="A780" s="112" t="s">
        <v>676</v>
      </c>
      <c r="B780" s="112" t="s">
        <v>2390</v>
      </c>
      <c r="C780" s="112" t="s">
        <v>2391</v>
      </c>
    </row>
    <row r="781" spans="1:3" x14ac:dyDescent="0.25">
      <c r="A781" s="112" t="s">
        <v>676</v>
      </c>
      <c r="B781" s="112" t="s">
        <v>394</v>
      </c>
      <c r="C781" s="112" t="s">
        <v>2392</v>
      </c>
    </row>
    <row r="782" spans="1:3" x14ac:dyDescent="0.25">
      <c r="A782" s="112" t="s">
        <v>676</v>
      </c>
      <c r="B782" s="112" t="s">
        <v>2393</v>
      </c>
      <c r="C782" s="112" t="s">
        <v>2394</v>
      </c>
    </row>
    <row r="783" spans="1:3" x14ac:dyDescent="0.25">
      <c r="A783" s="112" t="s">
        <v>676</v>
      </c>
      <c r="B783" s="112" t="s">
        <v>2395</v>
      </c>
      <c r="C783" s="112" t="s">
        <v>2396</v>
      </c>
    </row>
    <row r="784" spans="1:3" x14ac:dyDescent="0.25">
      <c r="A784" s="112" t="s">
        <v>676</v>
      </c>
      <c r="B784" s="112" t="s">
        <v>2397</v>
      </c>
      <c r="C784" s="112" t="s">
        <v>2398</v>
      </c>
    </row>
    <row r="785" spans="1:3" x14ac:dyDescent="0.25">
      <c r="A785" s="112" t="s">
        <v>676</v>
      </c>
      <c r="B785" s="112" t="s">
        <v>2399</v>
      </c>
      <c r="C785" s="112" t="s">
        <v>2400</v>
      </c>
    </row>
    <row r="786" spans="1:3" x14ac:dyDescent="0.25">
      <c r="A786" s="112" t="s">
        <v>676</v>
      </c>
      <c r="B786" s="112" t="s">
        <v>2401</v>
      </c>
      <c r="C786" s="112" t="s">
        <v>2402</v>
      </c>
    </row>
    <row r="787" spans="1:3" x14ac:dyDescent="0.25">
      <c r="A787" s="112" t="s">
        <v>676</v>
      </c>
      <c r="B787" s="112" t="s">
        <v>2403</v>
      </c>
      <c r="C787" s="112" t="s">
        <v>2404</v>
      </c>
    </row>
    <row r="788" spans="1:3" x14ac:dyDescent="0.25">
      <c r="A788" s="112" t="s">
        <v>676</v>
      </c>
      <c r="B788" s="112" t="s">
        <v>2405</v>
      </c>
      <c r="C788" s="112" t="s">
        <v>2406</v>
      </c>
    </row>
    <row r="789" spans="1:3" x14ac:dyDescent="0.25">
      <c r="A789" s="112" t="s">
        <v>676</v>
      </c>
      <c r="B789" s="112" t="s">
        <v>1684</v>
      </c>
      <c r="C789" s="112" t="s">
        <v>2407</v>
      </c>
    </row>
    <row r="790" spans="1:3" x14ac:dyDescent="0.25">
      <c r="A790" s="112" t="s">
        <v>676</v>
      </c>
      <c r="B790" s="112" t="s">
        <v>2408</v>
      </c>
      <c r="C790" s="112" t="s">
        <v>2409</v>
      </c>
    </row>
    <row r="791" spans="1:3" x14ac:dyDescent="0.25">
      <c r="A791" s="112" t="s">
        <v>676</v>
      </c>
      <c r="B791" s="112" t="s">
        <v>2410</v>
      </c>
      <c r="C791" s="112" t="s">
        <v>2411</v>
      </c>
    </row>
    <row r="792" spans="1:3" x14ac:dyDescent="0.25">
      <c r="A792" s="112" t="s">
        <v>676</v>
      </c>
      <c r="B792" s="112" t="s">
        <v>2412</v>
      </c>
      <c r="C792" s="112" t="s">
        <v>2413</v>
      </c>
    </row>
    <row r="793" spans="1:3" x14ac:dyDescent="0.25">
      <c r="A793" s="112" t="s">
        <v>676</v>
      </c>
      <c r="B793" s="112" t="s">
        <v>2414</v>
      </c>
      <c r="C793" s="112" t="s">
        <v>2415</v>
      </c>
    </row>
    <row r="794" spans="1:3" x14ac:dyDescent="0.25">
      <c r="A794" s="112" t="s">
        <v>676</v>
      </c>
      <c r="B794" s="112" t="s">
        <v>2416</v>
      </c>
      <c r="C794" s="112" t="s">
        <v>2417</v>
      </c>
    </row>
    <row r="795" spans="1:3" x14ac:dyDescent="0.25">
      <c r="A795" s="112" t="s">
        <v>676</v>
      </c>
      <c r="B795" s="112" t="s">
        <v>2418</v>
      </c>
      <c r="C795" s="112" t="s">
        <v>2419</v>
      </c>
    </row>
    <row r="796" spans="1:3" x14ac:dyDescent="0.25">
      <c r="A796" s="112" t="s">
        <v>676</v>
      </c>
      <c r="B796" s="112" t="s">
        <v>2420</v>
      </c>
      <c r="C796" s="112" t="s">
        <v>2421</v>
      </c>
    </row>
    <row r="797" spans="1:3" x14ac:dyDescent="0.25">
      <c r="A797" s="112" t="s">
        <v>676</v>
      </c>
      <c r="B797" s="112" t="s">
        <v>2422</v>
      </c>
      <c r="C797" s="112" t="s">
        <v>2423</v>
      </c>
    </row>
    <row r="798" spans="1:3" x14ac:dyDescent="0.25">
      <c r="A798" s="112" t="s">
        <v>676</v>
      </c>
      <c r="B798" s="112" t="s">
        <v>2424</v>
      </c>
      <c r="C798" s="112" t="s">
        <v>2425</v>
      </c>
    </row>
    <row r="799" spans="1:3" x14ac:dyDescent="0.25">
      <c r="A799" s="112" t="s">
        <v>676</v>
      </c>
      <c r="B799" s="112" t="s">
        <v>2426</v>
      </c>
      <c r="C799" s="112" t="s">
        <v>2427</v>
      </c>
    </row>
    <row r="800" spans="1:3" x14ac:dyDescent="0.25">
      <c r="A800" s="112" t="s">
        <v>676</v>
      </c>
      <c r="B800" s="112" t="s">
        <v>2428</v>
      </c>
      <c r="C800" s="112" t="s">
        <v>2429</v>
      </c>
    </row>
    <row r="801" spans="1:3" x14ac:dyDescent="0.25">
      <c r="A801" s="112" t="s">
        <v>676</v>
      </c>
      <c r="B801" s="112" t="s">
        <v>2430</v>
      </c>
      <c r="C801" s="112" t="s">
        <v>2431</v>
      </c>
    </row>
    <row r="802" spans="1:3" x14ac:dyDescent="0.25">
      <c r="A802" s="112" t="s">
        <v>676</v>
      </c>
      <c r="B802" s="112" t="s">
        <v>887</v>
      </c>
      <c r="C802" s="112" t="s">
        <v>2432</v>
      </c>
    </row>
    <row r="803" spans="1:3" x14ac:dyDescent="0.25">
      <c r="A803" s="112" t="s">
        <v>676</v>
      </c>
      <c r="B803" s="112" t="s">
        <v>2433</v>
      </c>
      <c r="C803" s="112" t="s">
        <v>2434</v>
      </c>
    </row>
    <row r="804" spans="1:3" x14ac:dyDescent="0.25">
      <c r="A804" s="112" t="s">
        <v>676</v>
      </c>
      <c r="B804" s="112" t="s">
        <v>2435</v>
      </c>
      <c r="C804" s="112" t="s">
        <v>2436</v>
      </c>
    </row>
    <row r="805" spans="1:3" x14ac:dyDescent="0.25">
      <c r="A805" s="112" t="s">
        <v>676</v>
      </c>
      <c r="B805" s="112" t="s">
        <v>2437</v>
      </c>
      <c r="C805" s="112" t="s">
        <v>2438</v>
      </c>
    </row>
    <row r="806" spans="1:3" x14ac:dyDescent="0.25">
      <c r="A806" s="112" t="s">
        <v>676</v>
      </c>
      <c r="B806" s="112" t="s">
        <v>2439</v>
      </c>
      <c r="C806" s="112" t="s">
        <v>2440</v>
      </c>
    </row>
    <row r="807" spans="1:3" x14ac:dyDescent="0.25">
      <c r="A807" s="112" t="s">
        <v>676</v>
      </c>
      <c r="B807" s="112" t="s">
        <v>2441</v>
      </c>
      <c r="C807" s="112" t="s">
        <v>2442</v>
      </c>
    </row>
    <row r="808" spans="1:3" x14ac:dyDescent="0.25">
      <c r="A808" s="112" t="s">
        <v>676</v>
      </c>
      <c r="B808" s="112" t="s">
        <v>2025</v>
      </c>
      <c r="C808" s="112" t="s">
        <v>2443</v>
      </c>
    </row>
    <row r="809" spans="1:3" x14ac:dyDescent="0.25">
      <c r="A809" s="112" t="s">
        <v>676</v>
      </c>
      <c r="B809" s="112" t="s">
        <v>676</v>
      </c>
      <c r="C809" s="112" t="s">
        <v>2444</v>
      </c>
    </row>
    <row r="810" spans="1:3" x14ac:dyDescent="0.25">
      <c r="A810" s="112" t="s">
        <v>676</v>
      </c>
      <c r="B810" s="112" t="s">
        <v>2445</v>
      </c>
      <c r="C810" s="112" t="s">
        <v>2446</v>
      </c>
    </row>
    <row r="811" spans="1:3" x14ac:dyDescent="0.25">
      <c r="A811" s="112" t="s">
        <v>676</v>
      </c>
      <c r="B811" s="112" t="s">
        <v>2447</v>
      </c>
      <c r="C811" s="112" t="s">
        <v>2448</v>
      </c>
    </row>
    <row r="812" spans="1:3" x14ac:dyDescent="0.25">
      <c r="A812" s="112" t="s">
        <v>676</v>
      </c>
      <c r="B812" s="112" t="s">
        <v>2449</v>
      </c>
      <c r="C812" s="112" t="s">
        <v>2450</v>
      </c>
    </row>
    <row r="813" spans="1:3" x14ac:dyDescent="0.25">
      <c r="A813" s="112" t="s">
        <v>676</v>
      </c>
      <c r="B813" s="112" t="s">
        <v>2451</v>
      </c>
      <c r="C813" s="112" t="s">
        <v>2452</v>
      </c>
    </row>
    <row r="814" spans="1:3" x14ac:dyDescent="0.25">
      <c r="A814" s="112" t="s">
        <v>676</v>
      </c>
      <c r="B814" s="112" t="s">
        <v>2453</v>
      </c>
      <c r="C814" s="112" t="s">
        <v>2454</v>
      </c>
    </row>
    <row r="815" spans="1:3" x14ac:dyDescent="0.25">
      <c r="A815" s="112" t="s">
        <v>676</v>
      </c>
      <c r="B815" s="112" t="s">
        <v>1091</v>
      </c>
      <c r="C815" s="112" t="s">
        <v>2455</v>
      </c>
    </row>
    <row r="816" spans="1:3" x14ac:dyDescent="0.25">
      <c r="A816" s="112" t="s">
        <v>676</v>
      </c>
      <c r="B816" s="112" t="s">
        <v>2456</v>
      </c>
      <c r="C816" s="112" t="s">
        <v>2457</v>
      </c>
    </row>
    <row r="817" spans="1:3" x14ac:dyDescent="0.25">
      <c r="A817" s="112" t="s">
        <v>676</v>
      </c>
      <c r="B817" s="112" t="s">
        <v>2458</v>
      </c>
      <c r="C817" s="112" t="s">
        <v>2459</v>
      </c>
    </row>
    <row r="818" spans="1:3" x14ac:dyDescent="0.25">
      <c r="A818" s="112" t="s">
        <v>676</v>
      </c>
      <c r="B818" s="112" t="s">
        <v>2056</v>
      </c>
      <c r="C818" s="112" t="s">
        <v>2460</v>
      </c>
    </row>
    <row r="819" spans="1:3" x14ac:dyDescent="0.25">
      <c r="A819" s="112" t="s">
        <v>676</v>
      </c>
      <c r="B819" s="112" t="s">
        <v>2461</v>
      </c>
      <c r="C819" s="112" t="s">
        <v>2462</v>
      </c>
    </row>
    <row r="820" spans="1:3" x14ac:dyDescent="0.25">
      <c r="A820" s="112" t="s">
        <v>676</v>
      </c>
      <c r="B820" s="112" t="s">
        <v>2463</v>
      </c>
      <c r="C820" s="112" t="s">
        <v>2464</v>
      </c>
    </row>
    <row r="821" spans="1:3" x14ac:dyDescent="0.25">
      <c r="A821" s="112" t="s">
        <v>676</v>
      </c>
      <c r="B821" s="112" t="s">
        <v>2465</v>
      </c>
      <c r="C821" s="112" t="s">
        <v>2466</v>
      </c>
    </row>
    <row r="822" spans="1:3" x14ac:dyDescent="0.25">
      <c r="A822" s="112" t="s">
        <v>676</v>
      </c>
      <c r="B822" s="112" t="s">
        <v>2060</v>
      </c>
      <c r="C822" s="112" t="s">
        <v>2467</v>
      </c>
    </row>
    <row r="823" spans="1:3" x14ac:dyDescent="0.25">
      <c r="A823" s="112" t="s">
        <v>676</v>
      </c>
      <c r="B823" s="112" t="s">
        <v>2468</v>
      </c>
      <c r="C823" s="112" t="s">
        <v>2469</v>
      </c>
    </row>
    <row r="824" spans="1:3" x14ac:dyDescent="0.25">
      <c r="A824" s="112" t="s">
        <v>676</v>
      </c>
      <c r="B824" s="112" t="s">
        <v>1268</v>
      </c>
      <c r="C824" s="112" t="s">
        <v>2470</v>
      </c>
    </row>
    <row r="825" spans="1:3" x14ac:dyDescent="0.25">
      <c r="A825" s="112" t="s">
        <v>676</v>
      </c>
      <c r="B825" s="112" t="s">
        <v>2471</v>
      </c>
      <c r="C825" s="112" t="s">
        <v>2472</v>
      </c>
    </row>
    <row r="826" spans="1:3" x14ac:dyDescent="0.25">
      <c r="A826" s="112" t="s">
        <v>676</v>
      </c>
      <c r="B826" s="112" t="s">
        <v>2473</v>
      </c>
      <c r="C826" s="112" t="s">
        <v>2474</v>
      </c>
    </row>
    <row r="827" spans="1:3" x14ac:dyDescent="0.25">
      <c r="A827" s="112" t="s">
        <v>676</v>
      </c>
      <c r="B827" s="112" t="s">
        <v>996</v>
      </c>
      <c r="C827" s="112" t="s">
        <v>2475</v>
      </c>
    </row>
    <row r="828" spans="1:3" x14ac:dyDescent="0.25">
      <c r="A828" s="112" t="s">
        <v>676</v>
      </c>
      <c r="B828" s="112" t="s">
        <v>2476</v>
      </c>
      <c r="C828" s="112" t="s">
        <v>2477</v>
      </c>
    </row>
    <row r="829" spans="1:3" x14ac:dyDescent="0.25">
      <c r="A829" s="112" t="s">
        <v>676</v>
      </c>
      <c r="B829" s="112" t="s">
        <v>2478</v>
      </c>
      <c r="C829" s="112" t="s">
        <v>2479</v>
      </c>
    </row>
    <row r="830" spans="1:3" x14ac:dyDescent="0.25">
      <c r="A830" s="112" t="s">
        <v>676</v>
      </c>
      <c r="B830" s="112" t="s">
        <v>2480</v>
      </c>
      <c r="C830" s="112" t="s">
        <v>2481</v>
      </c>
    </row>
    <row r="831" spans="1:3" x14ac:dyDescent="0.25">
      <c r="A831" s="112" t="s">
        <v>676</v>
      </c>
      <c r="B831" s="112" t="s">
        <v>2482</v>
      </c>
      <c r="C831" s="112" t="s">
        <v>2483</v>
      </c>
    </row>
    <row r="832" spans="1:3" x14ac:dyDescent="0.25">
      <c r="A832" s="112" t="s">
        <v>676</v>
      </c>
      <c r="B832" s="112" t="s">
        <v>2484</v>
      </c>
      <c r="C832" s="112" t="s">
        <v>2485</v>
      </c>
    </row>
    <row r="833" spans="1:3" x14ac:dyDescent="0.25">
      <c r="A833" s="112" t="s">
        <v>676</v>
      </c>
      <c r="B833" s="112" t="s">
        <v>2486</v>
      </c>
      <c r="C833" s="112" t="s">
        <v>2487</v>
      </c>
    </row>
    <row r="834" spans="1:3" x14ac:dyDescent="0.25">
      <c r="A834" s="112" t="s">
        <v>575</v>
      </c>
      <c r="B834" s="112" t="s">
        <v>2488</v>
      </c>
      <c r="C834" s="112" t="s">
        <v>2489</v>
      </c>
    </row>
    <row r="835" spans="1:3" x14ac:dyDescent="0.25">
      <c r="A835" s="112" t="s">
        <v>575</v>
      </c>
      <c r="B835" s="112" t="s">
        <v>2490</v>
      </c>
      <c r="C835" s="112" t="s">
        <v>2491</v>
      </c>
    </row>
    <row r="836" spans="1:3" x14ac:dyDescent="0.25">
      <c r="A836" s="112" t="s">
        <v>575</v>
      </c>
      <c r="B836" s="112" t="s">
        <v>2492</v>
      </c>
      <c r="C836" s="112" t="s">
        <v>2493</v>
      </c>
    </row>
    <row r="837" spans="1:3" x14ac:dyDescent="0.25">
      <c r="A837" s="112" t="s">
        <v>575</v>
      </c>
      <c r="B837" s="112" t="s">
        <v>2494</v>
      </c>
      <c r="C837" s="112" t="s">
        <v>2495</v>
      </c>
    </row>
    <row r="838" spans="1:3" x14ac:dyDescent="0.25">
      <c r="A838" s="112" t="s">
        <v>575</v>
      </c>
      <c r="B838" s="112" t="s">
        <v>2496</v>
      </c>
      <c r="C838" s="112" t="s">
        <v>2497</v>
      </c>
    </row>
    <row r="839" spans="1:3" x14ac:dyDescent="0.25">
      <c r="A839" s="112" t="s">
        <v>575</v>
      </c>
      <c r="B839" s="112" t="s">
        <v>2498</v>
      </c>
      <c r="C839" s="112" t="s">
        <v>2499</v>
      </c>
    </row>
    <row r="840" spans="1:3" x14ac:dyDescent="0.25">
      <c r="A840" s="112" t="s">
        <v>575</v>
      </c>
      <c r="B840" s="112" t="s">
        <v>2500</v>
      </c>
      <c r="C840" s="112" t="s">
        <v>2501</v>
      </c>
    </row>
    <row r="841" spans="1:3" x14ac:dyDescent="0.25">
      <c r="A841" s="112" t="s">
        <v>575</v>
      </c>
      <c r="B841" s="112" t="s">
        <v>2502</v>
      </c>
      <c r="C841" s="112" t="s">
        <v>2503</v>
      </c>
    </row>
    <row r="842" spans="1:3" x14ac:dyDescent="0.25">
      <c r="A842" s="112" t="s">
        <v>575</v>
      </c>
      <c r="B842" s="112" t="s">
        <v>2504</v>
      </c>
      <c r="C842" s="112" t="s">
        <v>2505</v>
      </c>
    </row>
    <row r="843" spans="1:3" x14ac:dyDescent="0.25">
      <c r="A843" s="112" t="s">
        <v>575</v>
      </c>
      <c r="B843" s="112" t="s">
        <v>2506</v>
      </c>
      <c r="C843" s="112" t="s">
        <v>2507</v>
      </c>
    </row>
    <row r="844" spans="1:3" x14ac:dyDescent="0.25">
      <c r="A844" s="112" t="s">
        <v>575</v>
      </c>
      <c r="B844" s="112" t="s">
        <v>2508</v>
      </c>
      <c r="C844" s="112" t="s">
        <v>2509</v>
      </c>
    </row>
    <row r="845" spans="1:3" x14ac:dyDescent="0.25">
      <c r="A845" s="112" t="s">
        <v>575</v>
      </c>
      <c r="B845" s="112" t="s">
        <v>2510</v>
      </c>
      <c r="C845" s="112" t="s">
        <v>2511</v>
      </c>
    </row>
    <row r="846" spans="1:3" x14ac:dyDescent="0.25">
      <c r="A846" s="112" t="s">
        <v>575</v>
      </c>
      <c r="B846" s="112" t="s">
        <v>2512</v>
      </c>
      <c r="C846" s="112" t="s">
        <v>2513</v>
      </c>
    </row>
    <row r="847" spans="1:3" x14ac:dyDescent="0.25">
      <c r="A847" s="112" t="s">
        <v>575</v>
      </c>
      <c r="B847" s="112" t="s">
        <v>2514</v>
      </c>
      <c r="C847" s="112" t="s">
        <v>2515</v>
      </c>
    </row>
    <row r="848" spans="1:3" x14ac:dyDescent="0.25">
      <c r="A848" s="112" t="s">
        <v>575</v>
      </c>
      <c r="B848" s="112" t="s">
        <v>2516</v>
      </c>
      <c r="C848" s="112" t="s">
        <v>2517</v>
      </c>
    </row>
    <row r="849" spans="1:3" x14ac:dyDescent="0.25">
      <c r="A849" s="112" t="s">
        <v>575</v>
      </c>
      <c r="B849" s="112" t="s">
        <v>2518</v>
      </c>
      <c r="C849" s="112" t="s">
        <v>2519</v>
      </c>
    </row>
    <row r="850" spans="1:3" x14ac:dyDescent="0.25">
      <c r="A850" s="112" t="s">
        <v>575</v>
      </c>
      <c r="B850" s="112" t="s">
        <v>2520</v>
      </c>
      <c r="C850" s="112" t="s">
        <v>2521</v>
      </c>
    </row>
    <row r="851" spans="1:3" x14ac:dyDescent="0.25">
      <c r="A851" s="112" t="s">
        <v>575</v>
      </c>
      <c r="B851" s="112" t="s">
        <v>2522</v>
      </c>
      <c r="C851" s="112" t="s">
        <v>2523</v>
      </c>
    </row>
    <row r="852" spans="1:3" x14ac:dyDescent="0.25">
      <c r="A852" s="112" t="s">
        <v>575</v>
      </c>
      <c r="B852" s="112" t="s">
        <v>2524</v>
      </c>
      <c r="C852" s="112" t="s">
        <v>2525</v>
      </c>
    </row>
    <row r="853" spans="1:3" x14ac:dyDescent="0.25">
      <c r="A853" s="112" t="s">
        <v>575</v>
      </c>
      <c r="B853" s="112" t="s">
        <v>2526</v>
      </c>
      <c r="C853" s="112" t="s">
        <v>2527</v>
      </c>
    </row>
    <row r="854" spans="1:3" x14ac:dyDescent="0.25">
      <c r="A854" s="112" t="s">
        <v>575</v>
      </c>
      <c r="B854" s="112" t="s">
        <v>2528</v>
      </c>
      <c r="C854" s="112" t="s">
        <v>2529</v>
      </c>
    </row>
    <row r="855" spans="1:3" x14ac:dyDescent="0.25">
      <c r="A855" s="112" t="s">
        <v>575</v>
      </c>
      <c r="B855" s="112" t="s">
        <v>2530</v>
      </c>
      <c r="C855" s="112" t="s">
        <v>2531</v>
      </c>
    </row>
    <row r="856" spans="1:3" x14ac:dyDescent="0.25">
      <c r="A856" s="112" t="s">
        <v>575</v>
      </c>
      <c r="B856" s="112" t="s">
        <v>2532</v>
      </c>
      <c r="C856" s="112" t="s">
        <v>2533</v>
      </c>
    </row>
    <row r="857" spans="1:3" x14ac:dyDescent="0.25">
      <c r="A857" s="112" t="s">
        <v>575</v>
      </c>
      <c r="B857" s="112" t="s">
        <v>2534</v>
      </c>
      <c r="C857" s="112" t="s">
        <v>2535</v>
      </c>
    </row>
    <row r="858" spans="1:3" x14ac:dyDescent="0.25">
      <c r="A858" s="112" t="s">
        <v>575</v>
      </c>
      <c r="B858" s="112" t="s">
        <v>2536</v>
      </c>
      <c r="C858" s="112" t="s">
        <v>2537</v>
      </c>
    </row>
    <row r="859" spans="1:3" x14ac:dyDescent="0.25">
      <c r="A859" s="112" t="s">
        <v>575</v>
      </c>
      <c r="B859" s="112" t="s">
        <v>2538</v>
      </c>
      <c r="C859" s="112" t="s">
        <v>2539</v>
      </c>
    </row>
    <row r="860" spans="1:3" x14ac:dyDescent="0.25">
      <c r="A860" s="112" t="s">
        <v>575</v>
      </c>
      <c r="B860" s="112" t="s">
        <v>2540</v>
      </c>
      <c r="C860" s="112" t="s">
        <v>2541</v>
      </c>
    </row>
    <row r="861" spans="1:3" x14ac:dyDescent="0.25">
      <c r="A861" s="112" t="s">
        <v>575</v>
      </c>
      <c r="B861" s="112" t="s">
        <v>542</v>
      </c>
      <c r="C861" s="112" t="s">
        <v>2542</v>
      </c>
    </row>
    <row r="862" spans="1:3" x14ac:dyDescent="0.25">
      <c r="A862" s="112" t="s">
        <v>575</v>
      </c>
      <c r="B862" s="112" t="s">
        <v>2543</v>
      </c>
      <c r="C862" s="112" t="s">
        <v>2544</v>
      </c>
    </row>
    <row r="863" spans="1:3" x14ac:dyDescent="0.25">
      <c r="A863" s="112" t="s">
        <v>575</v>
      </c>
      <c r="B863" s="112" t="s">
        <v>2545</v>
      </c>
      <c r="C863" s="112" t="s">
        <v>2546</v>
      </c>
    </row>
    <row r="864" spans="1:3" x14ac:dyDescent="0.25">
      <c r="A864" s="112" t="s">
        <v>575</v>
      </c>
      <c r="B864" s="112" t="s">
        <v>2547</v>
      </c>
      <c r="C864" s="112" t="s">
        <v>2548</v>
      </c>
    </row>
    <row r="865" spans="1:3" x14ac:dyDescent="0.25">
      <c r="A865" s="112" t="s">
        <v>575</v>
      </c>
      <c r="B865" s="112" t="s">
        <v>2062</v>
      </c>
      <c r="C865" s="112" t="s">
        <v>2549</v>
      </c>
    </row>
    <row r="866" spans="1:3" x14ac:dyDescent="0.25">
      <c r="A866" s="112" t="s">
        <v>575</v>
      </c>
      <c r="B866" s="112" t="s">
        <v>2550</v>
      </c>
      <c r="C866" s="112" t="s">
        <v>2551</v>
      </c>
    </row>
    <row r="867" spans="1:3" x14ac:dyDescent="0.25">
      <c r="A867" s="112" t="s">
        <v>575</v>
      </c>
      <c r="B867" s="112" t="s">
        <v>2552</v>
      </c>
      <c r="C867" s="112" t="s">
        <v>2553</v>
      </c>
    </row>
    <row r="868" spans="1:3" x14ac:dyDescent="0.25">
      <c r="A868" s="112" t="s">
        <v>575</v>
      </c>
      <c r="B868" s="112" t="s">
        <v>2554</v>
      </c>
      <c r="C868" s="112" t="s">
        <v>2555</v>
      </c>
    </row>
    <row r="869" spans="1:3" x14ac:dyDescent="0.25">
      <c r="A869" s="112" t="s">
        <v>575</v>
      </c>
      <c r="B869" s="112" t="s">
        <v>2556</v>
      </c>
      <c r="C869" s="112" t="s">
        <v>2557</v>
      </c>
    </row>
    <row r="870" spans="1:3" x14ac:dyDescent="0.25">
      <c r="A870" s="112" t="s">
        <v>575</v>
      </c>
      <c r="B870" s="112" t="s">
        <v>2558</v>
      </c>
      <c r="C870" s="112" t="s">
        <v>2559</v>
      </c>
    </row>
    <row r="871" spans="1:3" x14ac:dyDescent="0.25">
      <c r="A871" s="112" t="s">
        <v>575</v>
      </c>
      <c r="B871" s="112" t="s">
        <v>1029</v>
      </c>
      <c r="C871" s="112" t="s">
        <v>2560</v>
      </c>
    </row>
    <row r="872" spans="1:3" x14ac:dyDescent="0.25">
      <c r="A872" s="112" t="s">
        <v>575</v>
      </c>
      <c r="B872" s="112" t="s">
        <v>2561</v>
      </c>
      <c r="C872" s="112" t="s">
        <v>2562</v>
      </c>
    </row>
    <row r="873" spans="1:3" x14ac:dyDescent="0.25">
      <c r="A873" s="112" t="s">
        <v>575</v>
      </c>
      <c r="B873" s="112" t="s">
        <v>2563</v>
      </c>
      <c r="C873" s="112" t="s">
        <v>2564</v>
      </c>
    </row>
    <row r="874" spans="1:3" x14ac:dyDescent="0.25">
      <c r="A874" s="112" t="s">
        <v>628</v>
      </c>
      <c r="B874" s="112" t="s">
        <v>2386</v>
      </c>
      <c r="C874" s="112" t="s">
        <v>2565</v>
      </c>
    </row>
    <row r="875" spans="1:3" x14ac:dyDescent="0.25">
      <c r="A875" s="112" t="s">
        <v>628</v>
      </c>
      <c r="B875" s="112" t="s">
        <v>2566</v>
      </c>
      <c r="C875" s="112" t="s">
        <v>2567</v>
      </c>
    </row>
    <row r="876" spans="1:3" x14ac:dyDescent="0.25">
      <c r="A876" s="112" t="s">
        <v>628</v>
      </c>
      <c r="B876" s="112" t="s">
        <v>2568</v>
      </c>
      <c r="C876" s="112" t="s">
        <v>2569</v>
      </c>
    </row>
    <row r="877" spans="1:3" x14ac:dyDescent="0.25">
      <c r="A877" s="112" t="s">
        <v>628</v>
      </c>
      <c r="B877" s="112" t="s">
        <v>2570</v>
      </c>
      <c r="C877" s="112" t="s">
        <v>2571</v>
      </c>
    </row>
    <row r="878" spans="1:3" x14ac:dyDescent="0.25">
      <c r="A878" s="112" t="s">
        <v>628</v>
      </c>
      <c r="B878" s="112" t="s">
        <v>2572</v>
      </c>
      <c r="C878" s="112" t="s">
        <v>2573</v>
      </c>
    </row>
    <row r="879" spans="1:3" x14ac:dyDescent="0.25">
      <c r="A879" s="112" t="s">
        <v>628</v>
      </c>
      <c r="B879" s="112" t="s">
        <v>2574</v>
      </c>
      <c r="C879" s="112" t="s">
        <v>2575</v>
      </c>
    </row>
    <row r="880" spans="1:3" x14ac:dyDescent="0.25">
      <c r="A880" s="112" t="s">
        <v>628</v>
      </c>
      <c r="B880" s="112" t="s">
        <v>2576</v>
      </c>
      <c r="C880" s="112" t="s">
        <v>2577</v>
      </c>
    </row>
    <row r="881" spans="1:3" x14ac:dyDescent="0.25">
      <c r="A881" s="112" t="s">
        <v>628</v>
      </c>
      <c r="B881" s="112" t="s">
        <v>966</v>
      </c>
      <c r="C881" s="112" t="s">
        <v>2578</v>
      </c>
    </row>
    <row r="882" spans="1:3" x14ac:dyDescent="0.25">
      <c r="A882" s="112" t="s">
        <v>628</v>
      </c>
      <c r="B882" s="112" t="s">
        <v>2579</v>
      </c>
      <c r="C882" s="112" t="s">
        <v>2580</v>
      </c>
    </row>
    <row r="883" spans="1:3" x14ac:dyDescent="0.25">
      <c r="A883" s="112" t="s">
        <v>628</v>
      </c>
      <c r="B883" s="112" t="s">
        <v>2550</v>
      </c>
      <c r="C883" s="112" t="s">
        <v>2581</v>
      </c>
    </row>
    <row r="884" spans="1:3" x14ac:dyDescent="0.25">
      <c r="A884" s="112" t="s">
        <v>628</v>
      </c>
      <c r="B884" s="112" t="s">
        <v>2582</v>
      </c>
      <c r="C884" s="112" t="s">
        <v>2583</v>
      </c>
    </row>
    <row r="885" spans="1:3" x14ac:dyDescent="0.25">
      <c r="A885" s="112" t="s">
        <v>628</v>
      </c>
      <c r="B885" s="112" t="s">
        <v>2584</v>
      </c>
      <c r="C885" s="112" t="s">
        <v>2585</v>
      </c>
    </row>
    <row r="886" spans="1:3" x14ac:dyDescent="0.25">
      <c r="A886" s="112" t="s">
        <v>628</v>
      </c>
      <c r="B886" s="112" t="s">
        <v>2586</v>
      </c>
      <c r="C886" s="112" t="s">
        <v>2587</v>
      </c>
    </row>
    <row r="887" spans="1:3" x14ac:dyDescent="0.25">
      <c r="A887" s="112" t="s">
        <v>697</v>
      </c>
      <c r="B887" s="112" t="s">
        <v>695</v>
      </c>
      <c r="C887" s="112" t="s">
        <v>2588</v>
      </c>
    </row>
    <row r="888" spans="1:3" x14ac:dyDescent="0.25">
      <c r="A888" s="112" t="s">
        <v>697</v>
      </c>
      <c r="B888" s="112" t="s">
        <v>1324</v>
      </c>
      <c r="C888" s="112" t="s">
        <v>2589</v>
      </c>
    </row>
    <row r="889" spans="1:3" x14ac:dyDescent="0.25">
      <c r="A889" s="112" t="s">
        <v>697</v>
      </c>
      <c r="B889" s="112" t="s">
        <v>2590</v>
      </c>
      <c r="C889" s="112" t="s">
        <v>2591</v>
      </c>
    </row>
    <row r="890" spans="1:3" x14ac:dyDescent="0.25">
      <c r="A890" s="112" t="s">
        <v>697</v>
      </c>
      <c r="B890" s="112" t="s">
        <v>2592</v>
      </c>
      <c r="C890" s="112" t="s">
        <v>2593</v>
      </c>
    </row>
    <row r="891" spans="1:3" x14ac:dyDescent="0.25">
      <c r="A891" s="112" t="s">
        <v>697</v>
      </c>
      <c r="B891" s="112" t="s">
        <v>394</v>
      </c>
      <c r="C891" s="112" t="s">
        <v>2594</v>
      </c>
    </row>
    <row r="892" spans="1:3" x14ac:dyDescent="0.25">
      <c r="A892" s="112" t="s">
        <v>697</v>
      </c>
      <c r="B892" s="112" t="s">
        <v>2595</v>
      </c>
      <c r="C892" s="112" t="s">
        <v>2596</v>
      </c>
    </row>
    <row r="893" spans="1:3" x14ac:dyDescent="0.25">
      <c r="A893" s="112" t="s">
        <v>697</v>
      </c>
      <c r="B893" s="112" t="s">
        <v>2597</v>
      </c>
      <c r="C893" s="112" t="s">
        <v>2598</v>
      </c>
    </row>
    <row r="894" spans="1:3" x14ac:dyDescent="0.25">
      <c r="A894" s="112" t="s">
        <v>697</v>
      </c>
      <c r="B894" s="112" t="s">
        <v>2599</v>
      </c>
      <c r="C894" s="112" t="s">
        <v>2600</v>
      </c>
    </row>
    <row r="895" spans="1:3" x14ac:dyDescent="0.25">
      <c r="A895" s="112" t="s">
        <v>697</v>
      </c>
      <c r="B895" s="112" t="s">
        <v>2601</v>
      </c>
      <c r="C895" s="112" t="s">
        <v>2602</v>
      </c>
    </row>
    <row r="896" spans="1:3" x14ac:dyDescent="0.25">
      <c r="A896" s="112" t="s">
        <v>697</v>
      </c>
      <c r="B896" s="112" t="s">
        <v>2603</v>
      </c>
      <c r="C896" s="112" t="s">
        <v>2604</v>
      </c>
    </row>
    <row r="897" spans="1:3" x14ac:dyDescent="0.25">
      <c r="A897" s="112" t="s">
        <v>697</v>
      </c>
      <c r="B897" s="112" t="s">
        <v>2605</v>
      </c>
      <c r="C897" s="112" t="s">
        <v>2606</v>
      </c>
    </row>
    <row r="898" spans="1:3" x14ac:dyDescent="0.25">
      <c r="A898" s="112" t="s">
        <v>697</v>
      </c>
      <c r="B898" s="112" t="s">
        <v>2607</v>
      </c>
      <c r="C898" s="112" t="s">
        <v>2608</v>
      </c>
    </row>
    <row r="899" spans="1:3" x14ac:dyDescent="0.25">
      <c r="A899" s="112" t="s">
        <v>706</v>
      </c>
      <c r="B899" s="112" t="s">
        <v>2609</v>
      </c>
      <c r="C899" s="112" t="s">
        <v>2610</v>
      </c>
    </row>
    <row r="900" spans="1:3" x14ac:dyDescent="0.25">
      <c r="A900" s="112" t="s">
        <v>706</v>
      </c>
      <c r="B900" s="112" t="s">
        <v>1671</v>
      </c>
      <c r="C900" s="112" t="s">
        <v>2611</v>
      </c>
    </row>
    <row r="901" spans="1:3" x14ac:dyDescent="0.25">
      <c r="A901" s="112" t="s">
        <v>706</v>
      </c>
      <c r="B901" s="112" t="s">
        <v>2612</v>
      </c>
      <c r="C901" s="112" t="s">
        <v>2613</v>
      </c>
    </row>
    <row r="902" spans="1:3" x14ac:dyDescent="0.25">
      <c r="A902" s="112" t="s">
        <v>706</v>
      </c>
      <c r="B902" s="112" t="s">
        <v>2614</v>
      </c>
      <c r="C902" s="112" t="s">
        <v>2615</v>
      </c>
    </row>
    <row r="903" spans="1:3" x14ac:dyDescent="0.25">
      <c r="A903" s="112" t="s">
        <v>706</v>
      </c>
      <c r="B903" s="112" t="s">
        <v>2616</v>
      </c>
      <c r="C903" s="112" t="s">
        <v>2617</v>
      </c>
    </row>
    <row r="904" spans="1:3" x14ac:dyDescent="0.25">
      <c r="A904" s="112" t="s">
        <v>706</v>
      </c>
      <c r="B904" s="112" t="s">
        <v>2618</v>
      </c>
      <c r="C904" s="112" t="s">
        <v>2619</v>
      </c>
    </row>
    <row r="905" spans="1:3" x14ac:dyDescent="0.25">
      <c r="A905" s="112" t="s">
        <v>706</v>
      </c>
      <c r="B905" s="112" t="s">
        <v>2620</v>
      </c>
      <c r="C905" s="112" t="s">
        <v>2621</v>
      </c>
    </row>
    <row r="906" spans="1:3" x14ac:dyDescent="0.25">
      <c r="A906" s="112" t="s">
        <v>706</v>
      </c>
      <c r="B906" s="112" t="s">
        <v>2622</v>
      </c>
      <c r="C906" s="112" t="s">
        <v>2623</v>
      </c>
    </row>
    <row r="907" spans="1:3" x14ac:dyDescent="0.25">
      <c r="A907" s="112" t="s">
        <v>706</v>
      </c>
      <c r="B907" s="112" t="s">
        <v>2624</v>
      </c>
      <c r="C907" s="112" t="s">
        <v>2625</v>
      </c>
    </row>
    <row r="908" spans="1:3" x14ac:dyDescent="0.25">
      <c r="A908" s="112" t="s">
        <v>706</v>
      </c>
      <c r="B908" s="112" t="s">
        <v>2626</v>
      </c>
      <c r="C908" s="112" t="s">
        <v>2627</v>
      </c>
    </row>
    <row r="909" spans="1:3" x14ac:dyDescent="0.25">
      <c r="A909" s="112" t="s">
        <v>706</v>
      </c>
      <c r="B909" s="112" t="s">
        <v>2628</v>
      </c>
      <c r="C909" s="112" t="s">
        <v>2629</v>
      </c>
    </row>
    <row r="910" spans="1:3" x14ac:dyDescent="0.25">
      <c r="A910" s="112" t="s">
        <v>706</v>
      </c>
      <c r="B910" s="112" t="s">
        <v>2630</v>
      </c>
      <c r="C910" s="112" t="s">
        <v>2631</v>
      </c>
    </row>
    <row r="911" spans="1:3" x14ac:dyDescent="0.25">
      <c r="A911" s="112" t="s">
        <v>706</v>
      </c>
      <c r="B911" s="112" t="s">
        <v>2632</v>
      </c>
      <c r="C911" s="112" t="s">
        <v>2633</v>
      </c>
    </row>
    <row r="912" spans="1:3" x14ac:dyDescent="0.25">
      <c r="A912" s="112" t="s">
        <v>706</v>
      </c>
      <c r="B912" s="112" t="s">
        <v>2634</v>
      </c>
      <c r="C912" s="112" t="s">
        <v>2635</v>
      </c>
    </row>
    <row r="913" spans="1:3" x14ac:dyDescent="0.25">
      <c r="A913" s="112" t="s">
        <v>587</v>
      </c>
      <c r="B913" s="112" t="s">
        <v>2636</v>
      </c>
      <c r="C913" s="112" t="s">
        <v>2637</v>
      </c>
    </row>
    <row r="914" spans="1:3" x14ac:dyDescent="0.25">
      <c r="A914" s="112" t="s">
        <v>587</v>
      </c>
      <c r="B914" s="112" t="s">
        <v>1601</v>
      </c>
      <c r="C914" s="112" t="s">
        <v>2638</v>
      </c>
    </row>
    <row r="915" spans="1:3" x14ac:dyDescent="0.25">
      <c r="A915" s="112" t="s">
        <v>587</v>
      </c>
      <c r="B915" s="112" t="s">
        <v>2639</v>
      </c>
      <c r="C915" s="112" t="s">
        <v>2640</v>
      </c>
    </row>
    <row r="916" spans="1:3" x14ac:dyDescent="0.25">
      <c r="A916" s="112" t="s">
        <v>587</v>
      </c>
      <c r="B916" s="112" t="s">
        <v>704</v>
      </c>
      <c r="C916" s="112" t="s">
        <v>2641</v>
      </c>
    </row>
    <row r="917" spans="1:3" x14ac:dyDescent="0.25">
      <c r="A917" s="112" t="s">
        <v>587</v>
      </c>
      <c r="B917" s="112" t="s">
        <v>2642</v>
      </c>
      <c r="C917" s="112" t="s">
        <v>2643</v>
      </c>
    </row>
    <row r="918" spans="1:3" x14ac:dyDescent="0.25">
      <c r="A918" s="112" t="s">
        <v>587</v>
      </c>
      <c r="B918" s="112" t="s">
        <v>2644</v>
      </c>
      <c r="C918" s="112" t="s">
        <v>2645</v>
      </c>
    </row>
    <row r="919" spans="1:3" x14ac:dyDescent="0.25">
      <c r="A919" s="112" t="s">
        <v>587</v>
      </c>
      <c r="B919" s="112" t="s">
        <v>728</v>
      </c>
      <c r="C919" s="112" t="s">
        <v>2646</v>
      </c>
    </row>
    <row r="920" spans="1:3" x14ac:dyDescent="0.25">
      <c r="A920" s="112" t="s">
        <v>587</v>
      </c>
      <c r="B920" s="112" t="s">
        <v>302</v>
      </c>
      <c r="C920" s="112" t="s">
        <v>2647</v>
      </c>
    </row>
    <row r="921" spans="1:3" x14ac:dyDescent="0.25">
      <c r="A921" s="112" t="s">
        <v>587</v>
      </c>
      <c r="B921" s="112" t="s">
        <v>2648</v>
      </c>
      <c r="C921" s="112" t="s">
        <v>2649</v>
      </c>
    </row>
    <row r="922" spans="1:3" x14ac:dyDescent="0.25">
      <c r="A922" s="112" t="s">
        <v>587</v>
      </c>
      <c r="B922" s="112" t="s">
        <v>1930</v>
      </c>
      <c r="C922" s="112" t="s">
        <v>2650</v>
      </c>
    </row>
    <row r="923" spans="1:3" x14ac:dyDescent="0.25">
      <c r="A923" s="112" t="s">
        <v>587</v>
      </c>
      <c r="B923" s="112" t="s">
        <v>2651</v>
      </c>
      <c r="C923" s="112" t="s">
        <v>2652</v>
      </c>
    </row>
    <row r="924" spans="1:3" x14ac:dyDescent="0.25">
      <c r="A924" s="112" t="s">
        <v>587</v>
      </c>
      <c r="B924" s="112" t="s">
        <v>2653</v>
      </c>
      <c r="C924" s="112" t="s">
        <v>2654</v>
      </c>
    </row>
    <row r="925" spans="1:3" x14ac:dyDescent="0.25">
      <c r="A925" s="112" t="s">
        <v>587</v>
      </c>
      <c r="B925" s="112" t="s">
        <v>2655</v>
      </c>
      <c r="C925" s="112" t="s">
        <v>2656</v>
      </c>
    </row>
    <row r="926" spans="1:3" x14ac:dyDescent="0.25">
      <c r="A926" s="112" t="s">
        <v>587</v>
      </c>
      <c r="B926" s="112" t="s">
        <v>2657</v>
      </c>
      <c r="C926" s="112" t="s">
        <v>2658</v>
      </c>
    </row>
    <row r="927" spans="1:3" x14ac:dyDescent="0.25">
      <c r="A927" s="112" t="s">
        <v>587</v>
      </c>
      <c r="B927" s="112" t="s">
        <v>2659</v>
      </c>
      <c r="C927" s="112" t="s">
        <v>2660</v>
      </c>
    </row>
    <row r="928" spans="1:3" x14ac:dyDescent="0.25">
      <c r="A928" s="112" t="s">
        <v>587</v>
      </c>
      <c r="B928" s="112" t="s">
        <v>2661</v>
      </c>
      <c r="C928" s="112" t="s">
        <v>2662</v>
      </c>
    </row>
    <row r="929" spans="1:3" x14ac:dyDescent="0.25">
      <c r="A929" s="112" t="s">
        <v>587</v>
      </c>
      <c r="B929" s="112" t="s">
        <v>2663</v>
      </c>
      <c r="C929" s="112" t="s">
        <v>2664</v>
      </c>
    </row>
    <row r="930" spans="1:3" x14ac:dyDescent="0.25">
      <c r="A930" s="112" t="s">
        <v>587</v>
      </c>
      <c r="B930" s="112" t="s">
        <v>2665</v>
      </c>
      <c r="C930" s="112" t="s">
        <v>2666</v>
      </c>
    </row>
    <row r="931" spans="1:3" x14ac:dyDescent="0.25">
      <c r="A931" s="112" t="s">
        <v>587</v>
      </c>
      <c r="B931" s="112" t="s">
        <v>2667</v>
      </c>
      <c r="C931" s="112" t="s">
        <v>2668</v>
      </c>
    </row>
    <row r="932" spans="1:3" x14ac:dyDescent="0.25">
      <c r="A932" s="112" t="s">
        <v>587</v>
      </c>
      <c r="B932" s="112" t="s">
        <v>2669</v>
      </c>
      <c r="C932" s="112" t="s">
        <v>2670</v>
      </c>
    </row>
    <row r="933" spans="1:3" x14ac:dyDescent="0.25">
      <c r="A933" s="112" t="s">
        <v>587</v>
      </c>
      <c r="B933" s="112" t="s">
        <v>801</v>
      </c>
      <c r="C933" s="112" t="s">
        <v>2671</v>
      </c>
    </row>
    <row r="934" spans="1:3" x14ac:dyDescent="0.25">
      <c r="A934" s="112" t="s">
        <v>587</v>
      </c>
      <c r="B934" s="112" t="s">
        <v>2672</v>
      </c>
      <c r="C934" s="112" t="s">
        <v>2673</v>
      </c>
    </row>
    <row r="935" spans="1:3" x14ac:dyDescent="0.25">
      <c r="A935" s="112" t="s">
        <v>587</v>
      </c>
      <c r="B935" s="112" t="s">
        <v>2674</v>
      </c>
      <c r="C935" s="112" t="s">
        <v>2675</v>
      </c>
    </row>
    <row r="936" spans="1:3" x14ac:dyDescent="0.25">
      <c r="A936" s="112" t="s">
        <v>587</v>
      </c>
      <c r="B936" s="112" t="s">
        <v>2676</v>
      </c>
      <c r="C936" s="112" t="s">
        <v>2677</v>
      </c>
    </row>
    <row r="937" spans="1:3" x14ac:dyDescent="0.25">
      <c r="A937" s="112" t="s">
        <v>587</v>
      </c>
      <c r="B937" s="112" t="s">
        <v>2678</v>
      </c>
      <c r="C937" s="112" t="s">
        <v>2679</v>
      </c>
    </row>
    <row r="938" spans="1:3" x14ac:dyDescent="0.25">
      <c r="A938" s="112" t="s">
        <v>587</v>
      </c>
      <c r="B938" s="112" t="s">
        <v>2680</v>
      </c>
      <c r="C938" s="112" t="s">
        <v>2681</v>
      </c>
    </row>
    <row r="939" spans="1:3" x14ac:dyDescent="0.25">
      <c r="A939" s="112" t="s">
        <v>587</v>
      </c>
      <c r="B939" s="112" t="s">
        <v>2682</v>
      </c>
      <c r="C939" s="112" t="s">
        <v>2683</v>
      </c>
    </row>
    <row r="940" spans="1:3" x14ac:dyDescent="0.25">
      <c r="A940" s="112" t="s">
        <v>587</v>
      </c>
      <c r="B940" s="112" t="s">
        <v>1208</v>
      </c>
      <c r="C940" s="112" t="s">
        <v>2684</v>
      </c>
    </row>
    <row r="941" spans="1:3" x14ac:dyDescent="0.25">
      <c r="A941" s="112" t="s">
        <v>587</v>
      </c>
      <c r="B941" s="112" t="s">
        <v>2685</v>
      </c>
      <c r="C941" s="112" t="s">
        <v>2686</v>
      </c>
    </row>
    <row r="942" spans="1:3" x14ac:dyDescent="0.25">
      <c r="A942" s="112" t="s">
        <v>587</v>
      </c>
      <c r="B942" s="112" t="s">
        <v>2687</v>
      </c>
      <c r="C942" s="112" t="s">
        <v>2688</v>
      </c>
    </row>
    <row r="943" spans="1:3" x14ac:dyDescent="0.25">
      <c r="A943" s="112" t="s">
        <v>587</v>
      </c>
      <c r="B943" s="112" t="s">
        <v>2689</v>
      </c>
      <c r="C943" s="112" t="s">
        <v>2690</v>
      </c>
    </row>
    <row r="944" spans="1:3" x14ac:dyDescent="0.25">
      <c r="A944" s="112" t="s">
        <v>587</v>
      </c>
      <c r="B944" s="112" t="s">
        <v>2691</v>
      </c>
      <c r="C944" s="112" t="s">
        <v>2692</v>
      </c>
    </row>
    <row r="945" spans="1:3" x14ac:dyDescent="0.25">
      <c r="A945" s="112" t="s">
        <v>587</v>
      </c>
      <c r="B945" s="112" t="s">
        <v>2693</v>
      </c>
      <c r="C945" s="112" t="s">
        <v>2694</v>
      </c>
    </row>
    <row r="946" spans="1:3" x14ac:dyDescent="0.25">
      <c r="A946" s="112" t="s">
        <v>587</v>
      </c>
      <c r="B946" s="112" t="s">
        <v>2695</v>
      </c>
      <c r="C946" s="112" t="s">
        <v>2696</v>
      </c>
    </row>
    <row r="947" spans="1:3" x14ac:dyDescent="0.25">
      <c r="A947" s="112" t="s">
        <v>587</v>
      </c>
      <c r="B947" s="112" t="s">
        <v>2697</v>
      </c>
      <c r="C947" s="112" t="s">
        <v>2698</v>
      </c>
    </row>
    <row r="948" spans="1:3" x14ac:dyDescent="0.25">
      <c r="A948" s="112" t="s">
        <v>587</v>
      </c>
      <c r="B948" s="112" t="s">
        <v>2699</v>
      </c>
      <c r="C948" s="112" t="s">
        <v>2700</v>
      </c>
    </row>
    <row r="949" spans="1:3" x14ac:dyDescent="0.25">
      <c r="A949" s="112" t="s">
        <v>587</v>
      </c>
      <c r="B949" s="112" t="s">
        <v>2701</v>
      </c>
      <c r="C949" s="112" t="s">
        <v>2702</v>
      </c>
    </row>
    <row r="950" spans="1:3" x14ac:dyDescent="0.25">
      <c r="A950" s="112" t="s">
        <v>587</v>
      </c>
      <c r="B950" s="112" t="s">
        <v>852</v>
      </c>
      <c r="C950" s="112" t="s">
        <v>2703</v>
      </c>
    </row>
    <row r="951" spans="1:3" x14ac:dyDescent="0.25">
      <c r="A951" s="112" t="s">
        <v>587</v>
      </c>
      <c r="B951" s="112" t="s">
        <v>2704</v>
      </c>
      <c r="C951" s="112" t="s">
        <v>2705</v>
      </c>
    </row>
    <row r="952" spans="1:3" x14ac:dyDescent="0.25">
      <c r="A952" s="112" t="s">
        <v>587</v>
      </c>
      <c r="B952" s="112" t="s">
        <v>2706</v>
      </c>
      <c r="C952" s="112" t="s">
        <v>2707</v>
      </c>
    </row>
    <row r="953" spans="1:3" x14ac:dyDescent="0.25">
      <c r="A953" s="112" t="s">
        <v>587</v>
      </c>
      <c r="B953" s="112" t="s">
        <v>2708</v>
      </c>
      <c r="C953" s="112" t="s">
        <v>2709</v>
      </c>
    </row>
    <row r="954" spans="1:3" x14ac:dyDescent="0.25">
      <c r="A954" s="112" t="s">
        <v>587</v>
      </c>
      <c r="B954" s="112" t="s">
        <v>2710</v>
      </c>
      <c r="C954" s="112" t="s">
        <v>2711</v>
      </c>
    </row>
    <row r="955" spans="1:3" x14ac:dyDescent="0.25">
      <c r="A955" s="112" t="s">
        <v>587</v>
      </c>
      <c r="B955" s="112" t="s">
        <v>2712</v>
      </c>
      <c r="C955" s="112" t="s">
        <v>2713</v>
      </c>
    </row>
    <row r="956" spans="1:3" x14ac:dyDescent="0.25">
      <c r="A956" s="112" t="s">
        <v>587</v>
      </c>
      <c r="B956" s="112" t="s">
        <v>2714</v>
      </c>
      <c r="C956" s="112" t="s">
        <v>2715</v>
      </c>
    </row>
    <row r="957" spans="1:3" x14ac:dyDescent="0.25">
      <c r="A957" s="112" t="s">
        <v>587</v>
      </c>
      <c r="B957" s="112" t="s">
        <v>2716</v>
      </c>
      <c r="C957" s="112" t="s">
        <v>2717</v>
      </c>
    </row>
    <row r="958" spans="1:3" x14ac:dyDescent="0.25">
      <c r="A958" s="112" t="s">
        <v>587</v>
      </c>
      <c r="B958" s="112" t="s">
        <v>1773</v>
      </c>
      <c r="C958" s="112" t="s">
        <v>2718</v>
      </c>
    </row>
    <row r="959" spans="1:3" x14ac:dyDescent="0.25">
      <c r="A959" s="112" t="s">
        <v>587</v>
      </c>
      <c r="B959" s="112" t="s">
        <v>2719</v>
      </c>
      <c r="C959" s="112" t="s">
        <v>2720</v>
      </c>
    </row>
    <row r="960" spans="1:3" x14ac:dyDescent="0.25">
      <c r="A960" s="112" t="s">
        <v>587</v>
      </c>
      <c r="B960" s="112" t="s">
        <v>2721</v>
      </c>
      <c r="C960" s="112" t="s">
        <v>2722</v>
      </c>
    </row>
    <row r="961" spans="1:3" x14ac:dyDescent="0.25">
      <c r="A961" s="112" t="s">
        <v>587</v>
      </c>
      <c r="B961" s="112" t="s">
        <v>2723</v>
      </c>
      <c r="C961" s="112" t="s">
        <v>2724</v>
      </c>
    </row>
    <row r="962" spans="1:3" x14ac:dyDescent="0.25">
      <c r="A962" s="112" t="s">
        <v>587</v>
      </c>
      <c r="B962" s="112" t="s">
        <v>2725</v>
      </c>
      <c r="C962" s="112" t="s">
        <v>2726</v>
      </c>
    </row>
    <row r="963" spans="1:3" x14ac:dyDescent="0.25">
      <c r="A963" s="112" t="s">
        <v>587</v>
      </c>
      <c r="B963" s="112" t="s">
        <v>2727</v>
      </c>
      <c r="C963" s="112" t="s">
        <v>2728</v>
      </c>
    </row>
    <row r="964" spans="1:3" x14ac:dyDescent="0.25">
      <c r="A964" s="112" t="s">
        <v>587</v>
      </c>
      <c r="B964" s="112" t="s">
        <v>2729</v>
      </c>
      <c r="C964" s="112" t="s">
        <v>2730</v>
      </c>
    </row>
    <row r="965" spans="1:3" x14ac:dyDescent="0.25">
      <c r="A965" s="112" t="s">
        <v>587</v>
      </c>
      <c r="B965" s="112" t="s">
        <v>2731</v>
      </c>
      <c r="C965" s="112" t="s">
        <v>2732</v>
      </c>
    </row>
    <row r="966" spans="1:3" x14ac:dyDescent="0.25">
      <c r="A966" s="112" t="s">
        <v>587</v>
      </c>
      <c r="B966" s="112" t="s">
        <v>2733</v>
      </c>
      <c r="C966" s="112" t="s">
        <v>2734</v>
      </c>
    </row>
    <row r="967" spans="1:3" x14ac:dyDescent="0.25">
      <c r="A967" s="112" t="s">
        <v>587</v>
      </c>
      <c r="B967" s="112" t="s">
        <v>2735</v>
      </c>
      <c r="C967" s="112" t="s">
        <v>2736</v>
      </c>
    </row>
    <row r="968" spans="1:3" x14ac:dyDescent="0.25">
      <c r="A968" s="112" t="s">
        <v>587</v>
      </c>
      <c r="B968" s="112" t="s">
        <v>2737</v>
      </c>
      <c r="C968" s="112" t="s">
        <v>2738</v>
      </c>
    </row>
    <row r="969" spans="1:3" x14ac:dyDescent="0.25">
      <c r="A969" s="112" t="s">
        <v>587</v>
      </c>
      <c r="B969" s="112" t="s">
        <v>2739</v>
      </c>
      <c r="C969" s="112" t="s">
        <v>2740</v>
      </c>
    </row>
    <row r="970" spans="1:3" x14ac:dyDescent="0.25">
      <c r="A970" s="112" t="s">
        <v>587</v>
      </c>
      <c r="B970" s="112" t="s">
        <v>2741</v>
      </c>
      <c r="C970" s="112" t="s">
        <v>2742</v>
      </c>
    </row>
    <row r="971" spans="1:3" x14ac:dyDescent="0.25">
      <c r="A971" s="112" t="s">
        <v>587</v>
      </c>
      <c r="B971" s="112" t="s">
        <v>2743</v>
      </c>
      <c r="C971" s="112" t="s">
        <v>2744</v>
      </c>
    </row>
    <row r="972" spans="1:3" x14ac:dyDescent="0.25">
      <c r="A972" s="112" t="s">
        <v>587</v>
      </c>
      <c r="B972" s="112" t="s">
        <v>2745</v>
      </c>
      <c r="C972" s="112" t="s">
        <v>2746</v>
      </c>
    </row>
    <row r="973" spans="1:3" x14ac:dyDescent="0.25">
      <c r="A973" s="112" t="s">
        <v>587</v>
      </c>
      <c r="B973" s="112" t="s">
        <v>2747</v>
      </c>
      <c r="C973" s="112" t="s">
        <v>2748</v>
      </c>
    </row>
    <row r="974" spans="1:3" x14ac:dyDescent="0.25">
      <c r="A974" s="112" t="s">
        <v>587</v>
      </c>
      <c r="B974" s="112" t="s">
        <v>2749</v>
      </c>
      <c r="C974" s="112" t="s">
        <v>2750</v>
      </c>
    </row>
    <row r="975" spans="1:3" x14ac:dyDescent="0.25">
      <c r="A975" s="112" t="s">
        <v>587</v>
      </c>
      <c r="B975" s="112" t="s">
        <v>2751</v>
      </c>
      <c r="C975" s="112" t="s">
        <v>2752</v>
      </c>
    </row>
    <row r="976" spans="1:3" x14ac:dyDescent="0.25">
      <c r="A976" s="112" t="s">
        <v>587</v>
      </c>
      <c r="B976" s="112" t="s">
        <v>2753</v>
      </c>
      <c r="C976" s="112" t="s">
        <v>2754</v>
      </c>
    </row>
    <row r="977" spans="1:3" x14ac:dyDescent="0.25">
      <c r="A977" s="112" t="s">
        <v>587</v>
      </c>
      <c r="B977" s="112" t="s">
        <v>2755</v>
      </c>
      <c r="C977" s="112" t="s">
        <v>2756</v>
      </c>
    </row>
    <row r="978" spans="1:3" x14ac:dyDescent="0.25">
      <c r="A978" s="112" t="s">
        <v>587</v>
      </c>
      <c r="B978" s="112" t="s">
        <v>948</v>
      </c>
      <c r="C978" s="112" t="s">
        <v>2757</v>
      </c>
    </row>
    <row r="979" spans="1:3" x14ac:dyDescent="0.25">
      <c r="A979" s="112" t="s">
        <v>587</v>
      </c>
      <c r="B979" s="112" t="s">
        <v>2758</v>
      </c>
      <c r="C979" s="112" t="s">
        <v>2759</v>
      </c>
    </row>
    <row r="980" spans="1:3" x14ac:dyDescent="0.25">
      <c r="A980" s="112" t="s">
        <v>587</v>
      </c>
      <c r="B980" s="112" t="s">
        <v>1094</v>
      </c>
      <c r="C980" s="112" t="s">
        <v>2760</v>
      </c>
    </row>
    <row r="981" spans="1:3" x14ac:dyDescent="0.25">
      <c r="A981" s="112" t="s">
        <v>587</v>
      </c>
      <c r="B981" s="112" t="s">
        <v>2761</v>
      </c>
      <c r="C981" s="112" t="s">
        <v>2762</v>
      </c>
    </row>
    <row r="982" spans="1:3" x14ac:dyDescent="0.25">
      <c r="A982" s="112" t="s">
        <v>587</v>
      </c>
      <c r="B982" s="112" t="s">
        <v>2763</v>
      </c>
      <c r="C982" s="112" t="s">
        <v>2764</v>
      </c>
    </row>
    <row r="983" spans="1:3" x14ac:dyDescent="0.25">
      <c r="A983" s="112" t="s">
        <v>587</v>
      </c>
      <c r="B983" s="112" t="s">
        <v>2765</v>
      </c>
      <c r="C983" s="112" t="s">
        <v>2766</v>
      </c>
    </row>
    <row r="984" spans="1:3" x14ac:dyDescent="0.25">
      <c r="A984" s="112" t="s">
        <v>587</v>
      </c>
      <c r="B984" s="112" t="s">
        <v>2767</v>
      </c>
      <c r="C984" s="112" t="s">
        <v>2768</v>
      </c>
    </row>
    <row r="985" spans="1:3" x14ac:dyDescent="0.25">
      <c r="A985" s="112" t="s">
        <v>587</v>
      </c>
      <c r="B985" s="112" t="s">
        <v>2579</v>
      </c>
      <c r="C985" s="112" t="s">
        <v>2769</v>
      </c>
    </row>
    <row r="986" spans="1:3" x14ac:dyDescent="0.25">
      <c r="A986" s="112" t="s">
        <v>587</v>
      </c>
      <c r="B986" s="112" t="s">
        <v>2770</v>
      </c>
      <c r="C986" s="112" t="s">
        <v>2771</v>
      </c>
    </row>
    <row r="987" spans="1:3" x14ac:dyDescent="0.25">
      <c r="A987" s="112" t="s">
        <v>587</v>
      </c>
      <c r="B987" s="112" t="s">
        <v>996</v>
      </c>
      <c r="C987" s="112" t="s">
        <v>2772</v>
      </c>
    </row>
    <row r="988" spans="1:3" x14ac:dyDescent="0.25">
      <c r="A988" s="112" t="s">
        <v>587</v>
      </c>
      <c r="B988" s="112" t="s">
        <v>2773</v>
      </c>
      <c r="C988" s="112" t="s">
        <v>2774</v>
      </c>
    </row>
    <row r="989" spans="1:3" x14ac:dyDescent="0.25">
      <c r="A989" s="112" t="s">
        <v>587</v>
      </c>
      <c r="B989" s="112" t="s">
        <v>2775</v>
      </c>
      <c r="C989" s="112" t="s">
        <v>2776</v>
      </c>
    </row>
    <row r="990" spans="1:3" x14ac:dyDescent="0.25">
      <c r="A990" s="112" t="s">
        <v>587</v>
      </c>
      <c r="B990" s="112" t="s">
        <v>2777</v>
      </c>
      <c r="C990" s="112" t="s">
        <v>2778</v>
      </c>
    </row>
    <row r="991" spans="1:3" x14ac:dyDescent="0.25">
      <c r="A991" s="112" t="s">
        <v>587</v>
      </c>
      <c r="B991" s="112" t="s">
        <v>2779</v>
      </c>
      <c r="C991" s="112" t="s">
        <v>2780</v>
      </c>
    </row>
    <row r="992" spans="1:3" x14ac:dyDescent="0.25">
      <c r="A992" s="112" t="s">
        <v>587</v>
      </c>
      <c r="B992" s="112" t="s">
        <v>509</v>
      </c>
      <c r="C992" s="112" t="s">
        <v>2781</v>
      </c>
    </row>
    <row r="993" spans="1:3" x14ac:dyDescent="0.25">
      <c r="A993" s="112" t="s">
        <v>587</v>
      </c>
      <c r="B993" s="112" t="s">
        <v>2782</v>
      </c>
      <c r="C993" s="112" t="s">
        <v>2783</v>
      </c>
    </row>
    <row r="994" spans="1:3" x14ac:dyDescent="0.25">
      <c r="A994" s="112" t="s">
        <v>587</v>
      </c>
      <c r="B994" s="112" t="s">
        <v>2784</v>
      </c>
      <c r="C994" s="112" t="s">
        <v>2785</v>
      </c>
    </row>
    <row r="995" spans="1:3" x14ac:dyDescent="0.25">
      <c r="A995" s="112" t="s">
        <v>587</v>
      </c>
      <c r="B995" s="112" t="s">
        <v>2786</v>
      </c>
      <c r="C995" s="112" t="s">
        <v>2787</v>
      </c>
    </row>
    <row r="996" spans="1:3" x14ac:dyDescent="0.25">
      <c r="A996" s="112" t="s">
        <v>587</v>
      </c>
      <c r="B996" s="112" t="s">
        <v>2788</v>
      </c>
      <c r="C996" s="112" t="s">
        <v>2789</v>
      </c>
    </row>
    <row r="997" spans="1:3" x14ac:dyDescent="0.25">
      <c r="A997" s="112" t="s">
        <v>587</v>
      </c>
      <c r="B997" s="112" t="s">
        <v>2790</v>
      </c>
      <c r="C997" s="112" t="s">
        <v>2791</v>
      </c>
    </row>
    <row r="998" spans="1:3" x14ac:dyDescent="0.25">
      <c r="A998" s="112" t="s">
        <v>587</v>
      </c>
      <c r="B998" s="112" t="s">
        <v>1298</v>
      </c>
      <c r="C998" s="112" t="s">
        <v>2792</v>
      </c>
    </row>
    <row r="999" spans="1:3" x14ac:dyDescent="0.25">
      <c r="A999" s="112" t="s">
        <v>587</v>
      </c>
      <c r="B999" s="112" t="s">
        <v>2793</v>
      </c>
      <c r="C999" s="112" t="s">
        <v>2794</v>
      </c>
    </row>
    <row r="1000" spans="1:3" x14ac:dyDescent="0.25">
      <c r="A1000" s="112" t="s">
        <v>509</v>
      </c>
      <c r="B1000" s="112" t="s">
        <v>1324</v>
      </c>
      <c r="C1000" s="112" t="s">
        <v>2795</v>
      </c>
    </row>
    <row r="1001" spans="1:3" x14ac:dyDescent="0.25">
      <c r="A1001" s="112" t="s">
        <v>509</v>
      </c>
      <c r="B1001" s="112" t="s">
        <v>2796</v>
      </c>
      <c r="C1001" s="112" t="s">
        <v>2797</v>
      </c>
    </row>
    <row r="1002" spans="1:3" x14ac:dyDescent="0.25">
      <c r="A1002" s="112" t="s">
        <v>509</v>
      </c>
      <c r="B1002" s="112" t="s">
        <v>2798</v>
      </c>
      <c r="C1002" s="112" t="s">
        <v>2799</v>
      </c>
    </row>
    <row r="1003" spans="1:3" x14ac:dyDescent="0.25">
      <c r="A1003" s="112" t="s">
        <v>509</v>
      </c>
      <c r="B1003" s="112" t="s">
        <v>2800</v>
      </c>
      <c r="C1003" s="112" t="s">
        <v>2801</v>
      </c>
    </row>
    <row r="1004" spans="1:3" x14ac:dyDescent="0.25">
      <c r="A1004" s="112" t="s">
        <v>509</v>
      </c>
      <c r="B1004" s="112" t="s">
        <v>2802</v>
      </c>
      <c r="C1004" s="112" t="s">
        <v>2803</v>
      </c>
    </row>
    <row r="1005" spans="1:3" x14ac:dyDescent="0.25">
      <c r="A1005" s="112" t="s">
        <v>509</v>
      </c>
      <c r="B1005" s="112" t="s">
        <v>2804</v>
      </c>
      <c r="C1005" s="112" t="s">
        <v>2805</v>
      </c>
    </row>
    <row r="1006" spans="1:3" x14ac:dyDescent="0.25">
      <c r="A1006" s="112" t="s">
        <v>509</v>
      </c>
      <c r="B1006" s="112" t="s">
        <v>2806</v>
      </c>
      <c r="C1006" s="112" t="s">
        <v>2807</v>
      </c>
    </row>
    <row r="1007" spans="1:3" x14ac:dyDescent="0.25">
      <c r="A1007" s="112" t="s">
        <v>509</v>
      </c>
      <c r="B1007" s="112" t="s">
        <v>2808</v>
      </c>
      <c r="C1007" s="112" t="s">
        <v>2809</v>
      </c>
    </row>
    <row r="1008" spans="1:3" x14ac:dyDescent="0.25">
      <c r="A1008" s="112" t="s">
        <v>509</v>
      </c>
      <c r="B1008" s="112" t="s">
        <v>2810</v>
      </c>
      <c r="C1008" s="112" t="s">
        <v>2811</v>
      </c>
    </row>
    <row r="1009" spans="1:3" x14ac:dyDescent="0.25">
      <c r="A1009" s="112" t="s">
        <v>509</v>
      </c>
      <c r="B1009" s="112" t="s">
        <v>887</v>
      </c>
      <c r="C1009" s="112" t="s">
        <v>2812</v>
      </c>
    </row>
    <row r="1010" spans="1:3" x14ac:dyDescent="0.25">
      <c r="A1010" s="112" t="s">
        <v>509</v>
      </c>
      <c r="B1010" s="112" t="s">
        <v>2813</v>
      </c>
      <c r="C1010" s="112" t="s">
        <v>2814</v>
      </c>
    </row>
    <row r="1011" spans="1:3" x14ac:dyDescent="0.25">
      <c r="A1011" s="112" t="s">
        <v>509</v>
      </c>
      <c r="B1011" s="112" t="s">
        <v>2815</v>
      </c>
      <c r="C1011" s="112" t="s">
        <v>2816</v>
      </c>
    </row>
    <row r="1012" spans="1:3" x14ac:dyDescent="0.25">
      <c r="A1012" s="112" t="s">
        <v>509</v>
      </c>
      <c r="B1012" s="112" t="s">
        <v>2817</v>
      </c>
      <c r="C1012" s="112" t="s">
        <v>2818</v>
      </c>
    </row>
    <row r="1013" spans="1:3" x14ac:dyDescent="0.25">
      <c r="A1013" s="112" t="s">
        <v>509</v>
      </c>
      <c r="B1013" s="112" t="s">
        <v>2819</v>
      </c>
      <c r="C1013" s="112" t="s">
        <v>2820</v>
      </c>
    </row>
    <row r="1014" spans="1:3" x14ac:dyDescent="0.25">
      <c r="A1014" s="112" t="s">
        <v>509</v>
      </c>
      <c r="B1014" s="112" t="s">
        <v>2821</v>
      </c>
      <c r="C1014" s="112" t="s">
        <v>2822</v>
      </c>
    </row>
    <row r="1015" spans="1:3" x14ac:dyDescent="0.25">
      <c r="A1015" s="112" t="s">
        <v>509</v>
      </c>
      <c r="B1015" s="112" t="s">
        <v>2823</v>
      </c>
      <c r="C1015" s="112" t="s">
        <v>2824</v>
      </c>
    </row>
    <row r="1016" spans="1:3" x14ac:dyDescent="0.25">
      <c r="A1016" s="112" t="s">
        <v>509</v>
      </c>
      <c r="B1016" s="112" t="s">
        <v>2825</v>
      </c>
      <c r="C1016" s="112" t="s">
        <v>2826</v>
      </c>
    </row>
    <row r="1017" spans="1:3" x14ac:dyDescent="0.25">
      <c r="A1017" s="112" t="s">
        <v>509</v>
      </c>
      <c r="B1017" s="112" t="s">
        <v>2827</v>
      </c>
      <c r="C1017" s="112" t="s">
        <v>2828</v>
      </c>
    </row>
    <row r="1018" spans="1:3" x14ac:dyDescent="0.25">
      <c r="A1018" s="112" t="s">
        <v>509</v>
      </c>
      <c r="B1018" s="112" t="s">
        <v>2829</v>
      </c>
      <c r="C1018" s="112" t="s">
        <v>2830</v>
      </c>
    </row>
    <row r="1019" spans="1:3" x14ac:dyDescent="0.25">
      <c r="A1019" s="112" t="s">
        <v>509</v>
      </c>
      <c r="B1019" s="112" t="s">
        <v>2831</v>
      </c>
      <c r="C1019" s="112" t="s">
        <v>2832</v>
      </c>
    </row>
    <row r="1020" spans="1:3" x14ac:dyDescent="0.25">
      <c r="A1020" s="112" t="s">
        <v>509</v>
      </c>
      <c r="B1020" s="112" t="s">
        <v>2833</v>
      </c>
      <c r="C1020" s="112" t="s">
        <v>2834</v>
      </c>
    </row>
    <row r="1021" spans="1:3" x14ac:dyDescent="0.25">
      <c r="A1021" s="112" t="s">
        <v>509</v>
      </c>
      <c r="B1021" s="112" t="s">
        <v>2835</v>
      </c>
      <c r="C1021" s="112" t="s">
        <v>2836</v>
      </c>
    </row>
    <row r="1022" spans="1:3" x14ac:dyDescent="0.25">
      <c r="A1022" s="112" t="s">
        <v>509</v>
      </c>
      <c r="B1022" s="112" t="s">
        <v>2837</v>
      </c>
      <c r="C1022" s="112" t="s">
        <v>2838</v>
      </c>
    </row>
    <row r="1023" spans="1:3" x14ac:dyDescent="0.25">
      <c r="A1023" s="112" t="s">
        <v>509</v>
      </c>
      <c r="B1023" s="112" t="s">
        <v>2839</v>
      </c>
      <c r="C1023" s="112" t="s">
        <v>2840</v>
      </c>
    </row>
    <row r="1024" spans="1:3" x14ac:dyDescent="0.25">
      <c r="A1024" s="112" t="s">
        <v>509</v>
      </c>
      <c r="B1024" s="112" t="s">
        <v>509</v>
      </c>
      <c r="C1024" s="112" t="s">
        <v>2841</v>
      </c>
    </row>
    <row r="1025" spans="1:3" x14ac:dyDescent="0.25">
      <c r="A1025" s="112" t="s">
        <v>509</v>
      </c>
      <c r="B1025" s="112" t="s">
        <v>2842</v>
      </c>
      <c r="C1025" s="112" t="s">
        <v>2843</v>
      </c>
    </row>
    <row r="1026" spans="1:3" x14ac:dyDescent="0.25">
      <c r="A1026" s="112" t="s">
        <v>639</v>
      </c>
      <c r="B1026" s="112" t="s">
        <v>2844</v>
      </c>
      <c r="C1026" s="112" t="s">
        <v>2845</v>
      </c>
    </row>
    <row r="1027" spans="1:3" x14ac:dyDescent="0.25">
      <c r="A1027" s="112" t="s">
        <v>639</v>
      </c>
      <c r="B1027" s="112" t="s">
        <v>2846</v>
      </c>
      <c r="C1027" s="112" t="s">
        <v>2847</v>
      </c>
    </row>
    <row r="1028" spans="1:3" x14ac:dyDescent="0.25">
      <c r="A1028" s="112" t="s">
        <v>639</v>
      </c>
      <c r="B1028" s="112" t="s">
        <v>2848</v>
      </c>
      <c r="C1028" s="112" t="s">
        <v>2849</v>
      </c>
    </row>
    <row r="1029" spans="1:3" x14ac:dyDescent="0.25">
      <c r="A1029" s="112" t="s">
        <v>639</v>
      </c>
      <c r="B1029" s="112" t="s">
        <v>2850</v>
      </c>
      <c r="C1029" s="112" t="s">
        <v>2851</v>
      </c>
    </row>
    <row r="1030" spans="1:3" x14ac:dyDescent="0.25">
      <c r="A1030" s="112" t="s">
        <v>639</v>
      </c>
      <c r="B1030" s="112" t="s">
        <v>2852</v>
      </c>
      <c r="C1030" s="112" t="s">
        <v>2853</v>
      </c>
    </row>
    <row r="1031" spans="1:3" x14ac:dyDescent="0.25">
      <c r="A1031" s="112" t="s">
        <v>639</v>
      </c>
      <c r="B1031" s="112" t="s">
        <v>2854</v>
      </c>
      <c r="C1031" s="112" t="s">
        <v>2855</v>
      </c>
    </row>
    <row r="1032" spans="1:3" x14ac:dyDescent="0.25">
      <c r="A1032" s="112" t="s">
        <v>639</v>
      </c>
      <c r="B1032" s="112" t="s">
        <v>2856</v>
      </c>
      <c r="C1032" s="112" t="s">
        <v>2857</v>
      </c>
    </row>
    <row r="1033" spans="1:3" x14ac:dyDescent="0.25">
      <c r="A1033" s="112" t="s">
        <v>639</v>
      </c>
      <c r="B1033" s="112" t="s">
        <v>2858</v>
      </c>
      <c r="C1033" s="112" t="s">
        <v>2859</v>
      </c>
    </row>
    <row r="1034" spans="1:3" x14ac:dyDescent="0.25">
      <c r="A1034" s="112" t="s">
        <v>639</v>
      </c>
      <c r="B1034" s="112" t="s">
        <v>2860</v>
      </c>
      <c r="C1034" s="112" t="s">
        <v>2861</v>
      </c>
    </row>
    <row r="1035" spans="1:3" x14ac:dyDescent="0.25">
      <c r="A1035" s="112" t="s">
        <v>639</v>
      </c>
      <c r="B1035" s="112" t="s">
        <v>2862</v>
      </c>
      <c r="C1035" s="112" t="s">
        <v>2863</v>
      </c>
    </row>
    <row r="1036" spans="1:3" x14ac:dyDescent="0.25">
      <c r="A1036" s="112" t="s">
        <v>639</v>
      </c>
      <c r="B1036" s="112" t="s">
        <v>2864</v>
      </c>
      <c r="C1036" s="112" t="s">
        <v>2865</v>
      </c>
    </row>
    <row r="1037" spans="1:3" x14ac:dyDescent="0.25">
      <c r="A1037" s="112" t="s">
        <v>639</v>
      </c>
      <c r="B1037" s="112" t="s">
        <v>2866</v>
      </c>
      <c r="C1037" s="112" t="s">
        <v>2867</v>
      </c>
    </row>
    <row r="1038" spans="1:3" x14ac:dyDescent="0.25">
      <c r="A1038" s="112" t="s">
        <v>639</v>
      </c>
      <c r="B1038" s="112" t="s">
        <v>2868</v>
      </c>
      <c r="C1038" s="112" t="s">
        <v>2869</v>
      </c>
    </row>
    <row r="1039" spans="1:3" x14ac:dyDescent="0.25">
      <c r="A1039" s="112" t="s">
        <v>639</v>
      </c>
      <c r="B1039" s="112" t="s">
        <v>2870</v>
      </c>
      <c r="C1039" s="112" t="s">
        <v>2871</v>
      </c>
    </row>
    <row r="1040" spans="1:3" x14ac:dyDescent="0.25">
      <c r="A1040" s="112" t="s">
        <v>639</v>
      </c>
      <c r="B1040" s="112" t="s">
        <v>2872</v>
      </c>
      <c r="C1040" s="112" t="s">
        <v>2873</v>
      </c>
    </row>
    <row r="1041" spans="1:3" x14ac:dyDescent="0.25">
      <c r="A1041" s="112" t="s">
        <v>639</v>
      </c>
      <c r="B1041" s="112" t="s">
        <v>2874</v>
      </c>
      <c r="C1041" s="112" t="s">
        <v>2875</v>
      </c>
    </row>
    <row r="1042" spans="1:3" x14ac:dyDescent="0.25">
      <c r="A1042" s="112" t="s">
        <v>639</v>
      </c>
      <c r="B1042" s="112" t="s">
        <v>2876</v>
      </c>
      <c r="C1042" s="112" t="s">
        <v>2877</v>
      </c>
    </row>
    <row r="1043" spans="1:3" x14ac:dyDescent="0.25">
      <c r="A1043" s="112" t="s">
        <v>639</v>
      </c>
      <c r="B1043" s="112" t="s">
        <v>2878</v>
      </c>
      <c r="C1043" s="112" t="s">
        <v>2879</v>
      </c>
    </row>
    <row r="1044" spans="1:3" x14ac:dyDescent="0.25">
      <c r="A1044" s="112" t="s">
        <v>639</v>
      </c>
      <c r="B1044" s="112" t="s">
        <v>2880</v>
      </c>
      <c r="C1044" s="112" t="s">
        <v>2881</v>
      </c>
    </row>
    <row r="1045" spans="1:3" x14ac:dyDescent="0.25">
      <c r="A1045" s="112" t="s">
        <v>639</v>
      </c>
      <c r="B1045" s="112" t="s">
        <v>2882</v>
      </c>
      <c r="C1045" s="112" t="s">
        <v>2883</v>
      </c>
    </row>
    <row r="1046" spans="1:3" x14ac:dyDescent="0.25">
      <c r="A1046" s="112" t="s">
        <v>639</v>
      </c>
      <c r="B1046" s="112" t="s">
        <v>2884</v>
      </c>
      <c r="C1046" s="112" t="s">
        <v>2885</v>
      </c>
    </row>
    <row r="1047" spans="1:3" x14ac:dyDescent="0.25">
      <c r="A1047" s="112" t="s">
        <v>639</v>
      </c>
      <c r="B1047" s="112" t="s">
        <v>2886</v>
      </c>
      <c r="C1047" s="112" t="s">
        <v>2887</v>
      </c>
    </row>
    <row r="1048" spans="1:3" x14ac:dyDescent="0.25">
      <c r="A1048" s="112" t="s">
        <v>639</v>
      </c>
      <c r="B1048" s="112" t="s">
        <v>2888</v>
      </c>
      <c r="C1048" s="112" t="s">
        <v>2889</v>
      </c>
    </row>
    <row r="1049" spans="1:3" x14ac:dyDescent="0.25">
      <c r="A1049" s="112" t="s">
        <v>639</v>
      </c>
      <c r="B1049" s="112" t="s">
        <v>2890</v>
      </c>
      <c r="C1049" s="112" t="s">
        <v>2891</v>
      </c>
    </row>
    <row r="1050" spans="1:3" x14ac:dyDescent="0.25">
      <c r="A1050" s="112" t="s">
        <v>639</v>
      </c>
      <c r="B1050" s="112" t="s">
        <v>2892</v>
      </c>
      <c r="C1050" s="112" t="s">
        <v>2893</v>
      </c>
    </row>
    <row r="1051" spans="1:3" x14ac:dyDescent="0.25">
      <c r="A1051" s="112" t="s">
        <v>639</v>
      </c>
      <c r="B1051" s="112" t="s">
        <v>2894</v>
      </c>
      <c r="C1051" s="112" t="s">
        <v>2895</v>
      </c>
    </row>
    <row r="1052" spans="1:3" x14ac:dyDescent="0.25">
      <c r="A1052" s="112" t="s">
        <v>639</v>
      </c>
      <c r="B1052" s="112" t="s">
        <v>2896</v>
      </c>
      <c r="C1052" s="112" t="s">
        <v>2897</v>
      </c>
    </row>
    <row r="1053" spans="1:3" x14ac:dyDescent="0.25">
      <c r="A1053" s="112" t="s">
        <v>639</v>
      </c>
      <c r="B1053" s="112" t="s">
        <v>2898</v>
      </c>
      <c r="C1053" s="112" t="s">
        <v>2899</v>
      </c>
    </row>
    <row r="1054" spans="1:3" x14ac:dyDescent="0.25">
      <c r="A1054" s="112" t="s">
        <v>639</v>
      </c>
      <c r="B1054" s="112" t="s">
        <v>2900</v>
      </c>
      <c r="C1054" s="112" t="s">
        <v>2901</v>
      </c>
    </row>
    <row r="1055" spans="1:3" x14ac:dyDescent="0.25">
      <c r="A1055" s="112" t="s">
        <v>639</v>
      </c>
      <c r="B1055" s="112" t="s">
        <v>2902</v>
      </c>
      <c r="C1055" s="112" t="s">
        <v>2903</v>
      </c>
    </row>
    <row r="1056" spans="1:3" x14ac:dyDescent="0.25">
      <c r="A1056" s="112" t="s">
        <v>639</v>
      </c>
      <c r="B1056" s="112" t="s">
        <v>2904</v>
      </c>
      <c r="C1056" s="112" t="s">
        <v>2905</v>
      </c>
    </row>
    <row r="1057" spans="1:3" x14ac:dyDescent="0.25">
      <c r="A1057" s="112" t="s">
        <v>639</v>
      </c>
      <c r="B1057" s="112" t="s">
        <v>2906</v>
      </c>
      <c r="C1057" s="112" t="s">
        <v>2907</v>
      </c>
    </row>
    <row r="1058" spans="1:3" x14ac:dyDescent="0.25">
      <c r="A1058" s="112" t="s">
        <v>639</v>
      </c>
      <c r="B1058" s="112" t="s">
        <v>2908</v>
      </c>
      <c r="C1058" s="112" t="s">
        <v>2909</v>
      </c>
    </row>
    <row r="1059" spans="1:3" x14ac:dyDescent="0.25">
      <c r="A1059" s="112" t="s">
        <v>639</v>
      </c>
      <c r="B1059" s="112" t="s">
        <v>2910</v>
      </c>
      <c r="C1059" s="112" t="s">
        <v>2911</v>
      </c>
    </row>
    <row r="1060" spans="1:3" x14ac:dyDescent="0.25">
      <c r="A1060" s="112" t="s">
        <v>639</v>
      </c>
      <c r="B1060" s="112" t="s">
        <v>2912</v>
      </c>
      <c r="C1060" s="112" t="s">
        <v>2913</v>
      </c>
    </row>
    <row r="1061" spans="1:3" x14ac:dyDescent="0.25">
      <c r="A1061" s="112" t="s">
        <v>639</v>
      </c>
      <c r="B1061" s="112" t="s">
        <v>2914</v>
      </c>
      <c r="C1061" s="112" t="s">
        <v>2915</v>
      </c>
    </row>
    <row r="1062" spans="1:3" x14ac:dyDescent="0.25">
      <c r="A1062" s="112" t="s">
        <v>639</v>
      </c>
      <c r="B1062" s="112" t="s">
        <v>2916</v>
      </c>
      <c r="C1062" s="112" t="s">
        <v>2917</v>
      </c>
    </row>
    <row r="1063" spans="1:3" x14ac:dyDescent="0.25">
      <c r="A1063" s="112" t="s">
        <v>639</v>
      </c>
      <c r="B1063" s="112" t="s">
        <v>2918</v>
      </c>
      <c r="C1063" s="112" t="s">
        <v>2919</v>
      </c>
    </row>
    <row r="1064" spans="1:3" x14ac:dyDescent="0.25">
      <c r="A1064" s="112" t="s">
        <v>639</v>
      </c>
      <c r="B1064" s="112" t="s">
        <v>2920</v>
      </c>
      <c r="C1064" s="112" t="s">
        <v>2921</v>
      </c>
    </row>
    <row r="1065" spans="1:3" x14ac:dyDescent="0.25">
      <c r="A1065" s="112" t="s">
        <v>639</v>
      </c>
      <c r="B1065" s="112" t="s">
        <v>978</v>
      </c>
      <c r="C1065" s="112" t="s">
        <v>2922</v>
      </c>
    </row>
    <row r="1066" spans="1:3" x14ac:dyDescent="0.25">
      <c r="A1066" s="112" t="s">
        <v>639</v>
      </c>
      <c r="B1066" s="112" t="s">
        <v>2923</v>
      </c>
      <c r="C1066" s="112" t="s">
        <v>2924</v>
      </c>
    </row>
    <row r="1067" spans="1:3" x14ac:dyDescent="0.25">
      <c r="A1067" s="112" t="s">
        <v>639</v>
      </c>
      <c r="B1067" s="112" t="s">
        <v>2925</v>
      </c>
      <c r="C1067" s="112" t="s">
        <v>2926</v>
      </c>
    </row>
    <row r="1068" spans="1:3" x14ac:dyDescent="0.25">
      <c r="A1068" s="112" t="s">
        <v>639</v>
      </c>
      <c r="B1068" s="112" t="s">
        <v>1732</v>
      </c>
      <c r="C1068" s="112" t="s">
        <v>2927</v>
      </c>
    </row>
    <row r="1069" spans="1:3" x14ac:dyDescent="0.25">
      <c r="A1069" s="112" t="s">
        <v>639</v>
      </c>
      <c r="B1069" s="112" t="s">
        <v>2928</v>
      </c>
      <c r="C1069" s="112" t="s">
        <v>2929</v>
      </c>
    </row>
    <row r="1070" spans="1:3" x14ac:dyDescent="0.25">
      <c r="A1070" s="112" t="s">
        <v>639</v>
      </c>
      <c r="B1070" s="112" t="s">
        <v>2930</v>
      </c>
      <c r="C1070" s="112" t="s">
        <v>2931</v>
      </c>
    </row>
    <row r="1071" spans="1:3" x14ac:dyDescent="0.25">
      <c r="A1071" s="112" t="s">
        <v>639</v>
      </c>
      <c r="B1071" s="112" t="s">
        <v>2932</v>
      </c>
      <c r="C1071" s="112" t="s">
        <v>2933</v>
      </c>
    </row>
    <row r="1072" spans="1:3" x14ac:dyDescent="0.25">
      <c r="A1072" s="112" t="s">
        <v>639</v>
      </c>
      <c r="B1072" s="112" t="s">
        <v>2934</v>
      </c>
      <c r="C1072" s="112" t="s">
        <v>2935</v>
      </c>
    </row>
    <row r="1073" spans="1:3" x14ac:dyDescent="0.25">
      <c r="A1073" s="112" t="s">
        <v>736</v>
      </c>
      <c r="B1073" s="112" t="s">
        <v>2936</v>
      </c>
      <c r="C1073" s="112" t="s">
        <v>2937</v>
      </c>
    </row>
    <row r="1074" spans="1:3" x14ac:dyDescent="0.25">
      <c r="A1074" s="112" t="s">
        <v>736</v>
      </c>
      <c r="B1074" s="112" t="s">
        <v>2938</v>
      </c>
      <c r="C1074" s="112" t="s">
        <v>2939</v>
      </c>
    </row>
    <row r="1075" spans="1:3" x14ac:dyDescent="0.25">
      <c r="A1075" s="112" t="s">
        <v>736</v>
      </c>
      <c r="B1075" s="112" t="s">
        <v>2940</v>
      </c>
      <c r="C1075" s="112" t="s">
        <v>2941</v>
      </c>
    </row>
    <row r="1076" spans="1:3" x14ac:dyDescent="0.25">
      <c r="A1076" s="112" t="s">
        <v>736</v>
      </c>
      <c r="B1076" s="112" t="s">
        <v>688</v>
      </c>
      <c r="C1076" s="112" t="s">
        <v>2942</v>
      </c>
    </row>
    <row r="1077" spans="1:3" x14ac:dyDescent="0.25">
      <c r="A1077" s="112" t="s">
        <v>736</v>
      </c>
      <c r="B1077" s="112" t="s">
        <v>302</v>
      </c>
      <c r="C1077" s="112" t="s">
        <v>2943</v>
      </c>
    </row>
    <row r="1078" spans="1:3" x14ac:dyDescent="0.25">
      <c r="A1078" s="112" t="s">
        <v>736</v>
      </c>
      <c r="B1078" s="112" t="s">
        <v>2944</v>
      </c>
      <c r="C1078" s="112" t="s">
        <v>2945</v>
      </c>
    </row>
    <row r="1079" spans="1:3" x14ac:dyDescent="0.25">
      <c r="A1079" s="112" t="s">
        <v>736</v>
      </c>
      <c r="B1079" s="112" t="s">
        <v>2946</v>
      </c>
      <c r="C1079" s="112" t="s">
        <v>2947</v>
      </c>
    </row>
    <row r="1080" spans="1:3" x14ac:dyDescent="0.25">
      <c r="A1080" s="112" t="s">
        <v>736</v>
      </c>
      <c r="B1080" s="112" t="s">
        <v>2948</v>
      </c>
      <c r="C1080" s="112" t="s">
        <v>2949</v>
      </c>
    </row>
    <row r="1081" spans="1:3" x14ac:dyDescent="0.25">
      <c r="A1081" s="112" t="s">
        <v>736</v>
      </c>
      <c r="B1081" s="112" t="s">
        <v>2950</v>
      </c>
      <c r="C1081" s="112" t="s">
        <v>2951</v>
      </c>
    </row>
    <row r="1082" spans="1:3" x14ac:dyDescent="0.25">
      <c r="A1082" s="112" t="s">
        <v>736</v>
      </c>
      <c r="B1082" s="112" t="s">
        <v>2952</v>
      </c>
      <c r="C1082" s="112" t="s">
        <v>2953</v>
      </c>
    </row>
    <row r="1083" spans="1:3" x14ac:dyDescent="0.25">
      <c r="A1083" s="112" t="s">
        <v>736</v>
      </c>
      <c r="B1083" s="112" t="s">
        <v>1106</v>
      </c>
      <c r="C1083" s="112" t="s">
        <v>2954</v>
      </c>
    </row>
    <row r="1084" spans="1:3" x14ac:dyDescent="0.25">
      <c r="A1084" s="112" t="s">
        <v>736</v>
      </c>
      <c r="B1084" s="112" t="s">
        <v>2955</v>
      </c>
      <c r="C1084" s="112" t="s">
        <v>2956</v>
      </c>
    </row>
    <row r="1085" spans="1:3" x14ac:dyDescent="0.25">
      <c r="A1085" s="112" t="s">
        <v>736</v>
      </c>
      <c r="B1085" s="112" t="s">
        <v>2957</v>
      </c>
      <c r="C1085" s="112" t="s">
        <v>2958</v>
      </c>
    </row>
    <row r="1086" spans="1:3" x14ac:dyDescent="0.25">
      <c r="A1086" s="112" t="s">
        <v>736</v>
      </c>
      <c r="B1086" s="112" t="s">
        <v>2959</v>
      </c>
      <c r="C1086" s="112" t="s">
        <v>2960</v>
      </c>
    </row>
    <row r="1087" spans="1:3" x14ac:dyDescent="0.25">
      <c r="A1087" s="112" t="s">
        <v>736</v>
      </c>
      <c r="B1087" s="112" t="s">
        <v>2961</v>
      </c>
      <c r="C1087" s="112" t="s">
        <v>2962</v>
      </c>
    </row>
    <row r="1088" spans="1:3" x14ac:dyDescent="0.25">
      <c r="A1088" s="112" t="s">
        <v>736</v>
      </c>
      <c r="B1088" s="112" t="s">
        <v>2963</v>
      </c>
      <c r="C1088" s="112" t="s">
        <v>2964</v>
      </c>
    </row>
    <row r="1089" spans="1:3" x14ac:dyDescent="0.25">
      <c r="A1089" s="112" t="s">
        <v>736</v>
      </c>
      <c r="B1089" s="112" t="s">
        <v>2965</v>
      </c>
      <c r="C1089" s="112" t="s">
        <v>2966</v>
      </c>
    </row>
    <row r="1090" spans="1:3" x14ac:dyDescent="0.25">
      <c r="A1090" s="112" t="s">
        <v>736</v>
      </c>
      <c r="B1090" s="112" t="s">
        <v>2967</v>
      </c>
      <c r="C1090" s="112" t="s">
        <v>2968</v>
      </c>
    </row>
    <row r="1091" spans="1:3" x14ac:dyDescent="0.25">
      <c r="A1091" s="112" t="s">
        <v>736</v>
      </c>
      <c r="B1091" s="112" t="s">
        <v>2969</v>
      </c>
      <c r="C1091" s="112" t="s">
        <v>2970</v>
      </c>
    </row>
    <row r="1092" spans="1:3" x14ac:dyDescent="0.25">
      <c r="A1092" s="112" t="s">
        <v>736</v>
      </c>
      <c r="B1092" s="112" t="s">
        <v>2971</v>
      </c>
      <c r="C1092" s="112" t="s">
        <v>2972</v>
      </c>
    </row>
    <row r="1093" spans="1:3" x14ac:dyDescent="0.25">
      <c r="A1093" s="112" t="s">
        <v>736</v>
      </c>
      <c r="B1093" s="112" t="s">
        <v>2973</v>
      </c>
      <c r="C1093" s="112" t="s">
        <v>2974</v>
      </c>
    </row>
    <row r="1094" spans="1:3" x14ac:dyDescent="0.25">
      <c r="A1094" s="112" t="s">
        <v>736</v>
      </c>
      <c r="B1094" s="112" t="s">
        <v>2975</v>
      </c>
      <c r="C1094" s="112" t="s">
        <v>2976</v>
      </c>
    </row>
    <row r="1095" spans="1:3" x14ac:dyDescent="0.25">
      <c r="A1095" s="112" t="s">
        <v>736</v>
      </c>
      <c r="B1095" s="112" t="s">
        <v>2977</v>
      </c>
      <c r="C1095" s="112" t="s">
        <v>2978</v>
      </c>
    </row>
    <row r="1096" spans="1:3" x14ac:dyDescent="0.25">
      <c r="A1096" s="112" t="s">
        <v>736</v>
      </c>
      <c r="B1096" s="112" t="s">
        <v>887</v>
      </c>
      <c r="C1096" s="112" t="s">
        <v>2979</v>
      </c>
    </row>
    <row r="1097" spans="1:3" x14ac:dyDescent="0.25">
      <c r="A1097" s="112" t="s">
        <v>736</v>
      </c>
      <c r="B1097" s="112" t="s">
        <v>390</v>
      </c>
      <c r="C1097" s="112" t="s">
        <v>2980</v>
      </c>
    </row>
    <row r="1098" spans="1:3" x14ac:dyDescent="0.25">
      <c r="A1098" s="112" t="s">
        <v>736</v>
      </c>
      <c r="B1098" s="112" t="s">
        <v>2981</v>
      </c>
      <c r="C1098" s="112" t="s">
        <v>2982</v>
      </c>
    </row>
    <row r="1099" spans="1:3" x14ac:dyDescent="0.25">
      <c r="A1099" s="112" t="s">
        <v>736</v>
      </c>
      <c r="B1099" s="112" t="s">
        <v>2983</v>
      </c>
      <c r="C1099" s="112" t="s">
        <v>2984</v>
      </c>
    </row>
    <row r="1100" spans="1:3" x14ac:dyDescent="0.25">
      <c r="A1100" s="112" t="s">
        <v>736</v>
      </c>
      <c r="B1100" s="112" t="s">
        <v>2985</v>
      </c>
      <c r="C1100" s="112" t="s">
        <v>2986</v>
      </c>
    </row>
    <row r="1101" spans="1:3" x14ac:dyDescent="0.25">
      <c r="A1101" s="112" t="s">
        <v>736</v>
      </c>
      <c r="B1101" s="112" t="s">
        <v>2357</v>
      </c>
      <c r="C1101" s="112" t="s">
        <v>2987</v>
      </c>
    </row>
    <row r="1102" spans="1:3" x14ac:dyDescent="0.25">
      <c r="A1102" s="112" t="s">
        <v>736</v>
      </c>
      <c r="B1102" s="112" t="s">
        <v>2988</v>
      </c>
      <c r="C1102" s="112" t="s">
        <v>2989</v>
      </c>
    </row>
    <row r="1103" spans="1:3" x14ac:dyDescent="0.25">
      <c r="A1103" s="112" t="s">
        <v>736</v>
      </c>
      <c r="B1103" s="112" t="s">
        <v>2990</v>
      </c>
      <c r="C1103" s="112" t="s">
        <v>2991</v>
      </c>
    </row>
    <row r="1104" spans="1:3" x14ac:dyDescent="0.25">
      <c r="A1104" s="112" t="s">
        <v>736</v>
      </c>
      <c r="B1104" s="112" t="s">
        <v>2835</v>
      </c>
      <c r="C1104" s="112" t="s">
        <v>2992</v>
      </c>
    </row>
    <row r="1105" spans="1:3" x14ac:dyDescent="0.25">
      <c r="A1105" s="112" t="s">
        <v>736</v>
      </c>
      <c r="B1105" s="112" t="s">
        <v>2993</v>
      </c>
      <c r="C1105" s="112" t="s">
        <v>2994</v>
      </c>
    </row>
    <row r="1106" spans="1:3" x14ac:dyDescent="0.25">
      <c r="A1106" s="112" t="s">
        <v>736</v>
      </c>
      <c r="B1106" s="112" t="s">
        <v>2995</v>
      </c>
      <c r="C1106" s="112" t="s">
        <v>2996</v>
      </c>
    </row>
    <row r="1107" spans="1:3" x14ac:dyDescent="0.25">
      <c r="A1107" s="112" t="s">
        <v>736</v>
      </c>
      <c r="B1107" s="112" t="s">
        <v>2997</v>
      </c>
      <c r="C1107" s="112" t="s">
        <v>2998</v>
      </c>
    </row>
    <row r="1108" spans="1:3" x14ac:dyDescent="0.25">
      <c r="A1108" s="112" t="s">
        <v>736</v>
      </c>
      <c r="B1108" s="112" t="s">
        <v>2999</v>
      </c>
      <c r="C1108" s="112" t="s">
        <v>3000</v>
      </c>
    </row>
    <row r="1109" spans="1:3" x14ac:dyDescent="0.25">
      <c r="A1109" s="112" t="s">
        <v>736</v>
      </c>
      <c r="B1109" s="112" t="s">
        <v>3001</v>
      </c>
      <c r="C1109" s="112" t="s">
        <v>3002</v>
      </c>
    </row>
    <row r="1110" spans="1:3" x14ac:dyDescent="0.25">
      <c r="A1110" s="112" t="s">
        <v>736</v>
      </c>
      <c r="B1110" s="112" t="s">
        <v>3003</v>
      </c>
      <c r="C1110" s="112" t="s">
        <v>3004</v>
      </c>
    </row>
    <row r="1111" spans="1:3" x14ac:dyDescent="0.25">
      <c r="A1111" s="112" t="s">
        <v>736</v>
      </c>
      <c r="B1111" s="112" t="s">
        <v>3005</v>
      </c>
      <c r="C1111" s="112" t="s">
        <v>3006</v>
      </c>
    </row>
    <row r="1112" spans="1:3" x14ac:dyDescent="0.25">
      <c r="A1112" s="112" t="s">
        <v>736</v>
      </c>
      <c r="B1112" s="112" t="s">
        <v>3007</v>
      </c>
      <c r="C1112" s="112" t="s">
        <v>3008</v>
      </c>
    </row>
    <row r="1113" spans="1:3" x14ac:dyDescent="0.25">
      <c r="A1113" s="112" t="s">
        <v>736</v>
      </c>
      <c r="B1113" s="112" t="s">
        <v>3009</v>
      </c>
      <c r="C1113" s="112" t="s">
        <v>3010</v>
      </c>
    </row>
    <row r="1114" spans="1:3" x14ac:dyDescent="0.25">
      <c r="A1114" s="112" t="s">
        <v>736</v>
      </c>
      <c r="B1114" s="112" t="s">
        <v>3011</v>
      </c>
      <c r="C1114" s="112" t="s">
        <v>3012</v>
      </c>
    </row>
    <row r="1115" spans="1:3" x14ac:dyDescent="0.25">
      <c r="A1115" s="112" t="s">
        <v>691</v>
      </c>
      <c r="B1115" s="112" t="s">
        <v>3013</v>
      </c>
      <c r="C1115" s="112" t="s">
        <v>3014</v>
      </c>
    </row>
    <row r="1116" spans="1:3" x14ac:dyDescent="0.25">
      <c r="A1116" s="112" t="s">
        <v>691</v>
      </c>
      <c r="B1116" s="112" t="s">
        <v>3015</v>
      </c>
      <c r="C1116" s="112" t="s">
        <v>3016</v>
      </c>
    </row>
    <row r="1117" spans="1:3" x14ac:dyDescent="0.25">
      <c r="A1117" s="112" t="s">
        <v>691</v>
      </c>
      <c r="B1117" s="112" t="s">
        <v>3017</v>
      </c>
      <c r="C1117" s="112" t="s">
        <v>3018</v>
      </c>
    </row>
    <row r="1118" spans="1:3" x14ac:dyDescent="0.25">
      <c r="A1118" s="112" t="s">
        <v>691</v>
      </c>
      <c r="B1118" s="112" t="s">
        <v>3019</v>
      </c>
      <c r="C1118" s="112" t="s">
        <v>3020</v>
      </c>
    </row>
    <row r="1119" spans="1:3" x14ac:dyDescent="0.25">
      <c r="A1119" s="112" t="s">
        <v>691</v>
      </c>
      <c r="B1119" s="112" t="s">
        <v>3021</v>
      </c>
      <c r="C1119" s="112" t="s">
        <v>3022</v>
      </c>
    </row>
    <row r="1120" spans="1:3" x14ac:dyDescent="0.25">
      <c r="A1120" s="112" t="s">
        <v>691</v>
      </c>
      <c r="B1120" s="112" t="s">
        <v>3023</v>
      </c>
      <c r="C1120" s="112" t="s">
        <v>3024</v>
      </c>
    </row>
    <row r="1121" spans="1:3" x14ac:dyDescent="0.25">
      <c r="A1121" s="112" t="s">
        <v>699</v>
      </c>
      <c r="B1121" s="112" t="s">
        <v>3025</v>
      </c>
      <c r="C1121" s="112" t="s">
        <v>3026</v>
      </c>
    </row>
    <row r="1122" spans="1:3" x14ac:dyDescent="0.25">
      <c r="A1122" s="112" t="s">
        <v>699</v>
      </c>
      <c r="B1122" s="112" t="s">
        <v>3027</v>
      </c>
      <c r="C1122" s="112" t="s">
        <v>3028</v>
      </c>
    </row>
    <row r="1123" spans="1:3" x14ac:dyDescent="0.25">
      <c r="A1123" s="112" t="s">
        <v>699</v>
      </c>
      <c r="B1123" s="112" t="s">
        <v>3029</v>
      </c>
      <c r="C1123" s="112" t="s">
        <v>3030</v>
      </c>
    </row>
    <row r="1124" spans="1:3" x14ac:dyDescent="0.25">
      <c r="A1124" s="112" t="s">
        <v>699</v>
      </c>
      <c r="B1124" s="112" t="s">
        <v>3031</v>
      </c>
      <c r="C1124" s="112" t="s">
        <v>3032</v>
      </c>
    </row>
  </sheetData>
  <mergeCells count="49">
    <mergeCell ref="R198:R221"/>
    <mergeCell ref="S198:S200"/>
    <mergeCell ref="S201:S206"/>
    <mergeCell ref="S207:S211"/>
    <mergeCell ref="S212:S220"/>
    <mergeCell ref="R156:R169"/>
    <mergeCell ref="S156:S162"/>
    <mergeCell ref="S163:S164"/>
    <mergeCell ref="S166:S168"/>
    <mergeCell ref="R170:R197"/>
    <mergeCell ref="S170:S171"/>
    <mergeCell ref="S172:S175"/>
    <mergeCell ref="S176:S177"/>
    <mergeCell ref="S178:S182"/>
    <mergeCell ref="S183:S184"/>
    <mergeCell ref="S185:S187"/>
    <mergeCell ref="S188:S191"/>
    <mergeCell ref="S192:S195"/>
    <mergeCell ref="S196:S197"/>
    <mergeCell ref="R96:R155"/>
    <mergeCell ref="S96:S104"/>
    <mergeCell ref="S105:S133"/>
    <mergeCell ref="S134:S147"/>
    <mergeCell ref="S148:S152"/>
    <mergeCell ref="S153:S155"/>
    <mergeCell ref="S33:S48"/>
    <mergeCell ref="R50:R95"/>
    <mergeCell ref="S50:S54"/>
    <mergeCell ref="S55:S60"/>
    <mergeCell ref="S61:S66"/>
    <mergeCell ref="S67:S68"/>
    <mergeCell ref="S69:S74"/>
    <mergeCell ref="S75:S76"/>
    <mergeCell ref="S77:S83"/>
    <mergeCell ref="R2:R49"/>
    <mergeCell ref="S2:S4"/>
    <mergeCell ref="S84:S86"/>
    <mergeCell ref="S87:S89"/>
    <mergeCell ref="S90:S91"/>
    <mergeCell ref="S92:S95"/>
    <mergeCell ref="Z2:Z8"/>
    <mergeCell ref="S5:S6"/>
    <mergeCell ref="S7:S14"/>
    <mergeCell ref="Z9:Z12"/>
    <mergeCell ref="Z13:Z16"/>
    <mergeCell ref="S15:S21"/>
    <mergeCell ref="Z17:Z20"/>
    <mergeCell ref="Z21:Z23"/>
    <mergeCell ref="S22:S32"/>
  </mergeCells>
  <dataValidations count="1">
    <dataValidation type="list" allowBlank="1" showInputMessage="1" showErrorMessage="1" sqref="V4" xr:uid="{8C81E268-998A-4BD4-B685-574DC92B3C88}">
      <formula1>Direccion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75"/>
  <sheetViews>
    <sheetView topLeftCell="A31" zoomScale="50" zoomScaleNormal="50" zoomScaleSheetLayoutView="10" workbookViewId="0">
      <selection sqref="A1:C3"/>
    </sheetView>
  </sheetViews>
  <sheetFormatPr baseColWidth="10" defaultColWidth="11.42578125" defaultRowHeight="15.75" x14ac:dyDescent="0.25"/>
  <cols>
    <col min="1" max="1" width="11.140625" style="36" customWidth="1"/>
    <col min="2" max="2" width="25" style="37" customWidth="1"/>
    <col min="3" max="3" width="36.5703125" style="38" customWidth="1"/>
    <col min="4" max="4" width="71.7109375" style="5" customWidth="1"/>
    <col min="5" max="5" width="40.140625" style="39" customWidth="1"/>
    <col min="6" max="6" width="46.42578125" style="39" customWidth="1"/>
    <col min="7" max="7" width="10.85546875" style="39" customWidth="1"/>
    <col min="8" max="8" width="9.7109375" style="39" customWidth="1"/>
    <col min="9" max="9" width="10.5703125" style="39" customWidth="1"/>
    <col min="10" max="10" width="7.42578125" style="5" customWidth="1"/>
    <col min="11" max="33" width="6.28515625" style="5" customWidth="1"/>
    <col min="34" max="34" width="47.42578125" style="5" customWidth="1"/>
    <col min="35" max="36" width="42.7109375" style="39" customWidth="1"/>
    <col min="37" max="37" width="62.7109375" style="5" customWidth="1"/>
    <col min="38" max="16384" width="11.42578125" style="5"/>
  </cols>
  <sheetData>
    <row r="1" spans="1:38" ht="121.7" customHeight="1" x14ac:dyDescent="0.35">
      <c r="A1" s="179"/>
      <c r="B1" s="179"/>
      <c r="C1" s="179"/>
      <c r="D1" s="176" t="s">
        <v>86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8"/>
      <c r="AK1" s="63" t="s">
        <v>80</v>
      </c>
      <c r="AL1" s="4"/>
    </row>
    <row r="2" spans="1:38" ht="54" customHeight="1" x14ac:dyDescent="0.2">
      <c r="A2" s="174" t="s">
        <v>32</v>
      </c>
      <c r="B2" s="174"/>
      <c r="C2" s="181"/>
      <c r="D2" s="181"/>
      <c r="E2" s="181"/>
      <c r="F2" s="181"/>
      <c r="G2" s="181"/>
      <c r="H2" s="181"/>
      <c r="I2" s="181"/>
      <c r="J2" s="184" t="s">
        <v>33</v>
      </c>
      <c r="K2" s="185"/>
      <c r="L2" s="185"/>
      <c r="M2" s="185"/>
      <c r="N2" s="185"/>
      <c r="O2" s="185"/>
      <c r="P2" s="186"/>
      <c r="Q2" s="187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9"/>
      <c r="AH2" s="80" t="s">
        <v>56</v>
      </c>
      <c r="AI2" s="166"/>
      <c r="AJ2" s="167"/>
      <c r="AK2" s="168"/>
      <c r="AL2" s="4"/>
    </row>
    <row r="3" spans="1:38" ht="54" customHeight="1" x14ac:dyDescent="0.2">
      <c r="A3" s="180" t="s">
        <v>37</v>
      </c>
      <c r="B3" s="180"/>
      <c r="C3" s="181"/>
      <c r="D3" s="181"/>
      <c r="E3" s="181"/>
      <c r="F3" s="181"/>
      <c r="G3" s="181"/>
      <c r="H3" s="181"/>
      <c r="I3" s="181"/>
      <c r="J3" s="182" t="s">
        <v>7</v>
      </c>
      <c r="K3" s="182"/>
      <c r="L3" s="182"/>
      <c r="M3" s="182"/>
      <c r="N3" s="182"/>
      <c r="O3" s="182"/>
      <c r="P3" s="182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4"/>
    </row>
    <row r="4" spans="1:38" ht="46.5" customHeight="1" x14ac:dyDescent="0.2">
      <c r="A4" s="174" t="s">
        <v>8</v>
      </c>
      <c r="B4" s="174"/>
      <c r="C4" s="6" t="s">
        <v>89</v>
      </c>
      <c r="D4" s="175" t="s">
        <v>26</v>
      </c>
      <c r="E4" s="190" t="s">
        <v>9</v>
      </c>
      <c r="F4" s="190"/>
      <c r="G4" s="190"/>
      <c r="H4" s="190"/>
      <c r="I4" s="190"/>
      <c r="J4" s="190" t="s">
        <v>28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 t="s">
        <v>81</v>
      </c>
      <c r="AI4" s="191"/>
      <c r="AJ4" s="191"/>
      <c r="AK4" s="191"/>
      <c r="AL4" s="4"/>
    </row>
    <row r="5" spans="1:38" ht="48.75" customHeight="1" x14ac:dyDescent="0.2">
      <c r="A5" s="174"/>
      <c r="B5" s="174"/>
      <c r="C5" s="6" t="s">
        <v>90</v>
      </c>
      <c r="D5" s="175"/>
      <c r="E5" s="192" t="s">
        <v>87</v>
      </c>
      <c r="F5" s="192"/>
      <c r="G5" s="192"/>
      <c r="H5" s="192"/>
      <c r="I5" s="192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  <c r="AI5" s="191"/>
      <c r="AJ5" s="191"/>
      <c r="AK5" s="191"/>
      <c r="AL5" s="4"/>
    </row>
    <row r="6" spans="1:38" s="8" customFormat="1" ht="39.200000000000003" customHeight="1" x14ac:dyDescent="0.2">
      <c r="A6" s="174" t="s">
        <v>10</v>
      </c>
      <c r="B6" s="174" t="s">
        <v>11</v>
      </c>
      <c r="C6" s="174" t="s">
        <v>27</v>
      </c>
      <c r="D6" s="193" t="s">
        <v>12</v>
      </c>
      <c r="E6" s="195" t="s">
        <v>4</v>
      </c>
      <c r="F6" s="195" t="s">
        <v>64</v>
      </c>
      <c r="G6" s="194" t="s">
        <v>67</v>
      </c>
      <c r="H6" s="194"/>
      <c r="I6" s="194"/>
      <c r="J6" s="170" t="s">
        <v>44</v>
      </c>
      <c r="K6" s="171"/>
      <c r="L6" s="173" t="s">
        <v>45</v>
      </c>
      <c r="M6" s="173"/>
      <c r="N6" s="173" t="s">
        <v>46</v>
      </c>
      <c r="O6" s="173"/>
      <c r="P6" s="170" t="s">
        <v>47</v>
      </c>
      <c r="Q6" s="171"/>
      <c r="R6" s="170" t="s">
        <v>48</v>
      </c>
      <c r="S6" s="171"/>
      <c r="T6" s="170" t="s">
        <v>49</v>
      </c>
      <c r="U6" s="171"/>
      <c r="V6" s="170" t="s">
        <v>50</v>
      </c>
      <c r="W6" s="171"/>
      <c r="X6" s="170" t="s">
        <v>51</v>
      </c>
      <c r="Y6" s="171"/>
      <c r="Z6" s="170" t="s">
        <v>52</v>
      </c>
      <c r="AA6" s="171"/>
      <c r="AB6" s="212" t="s">
        <v>53</v>
      </c>
      <c r="AC6" s="213"/>
      <c r="AD6" s="170" t="s">
        <v>54</v>
      </c>
      <c r="AE6" s="171"/>
      <c r="AF6" s="170" t="s">
        <v>55</v>
      </c>
      <c r="AG6" s="171"/>
      <c r="AH6" s="169" t="s">
        <v>73</v>
      </c>
      <c r="AI6" s="164" t="s">
        <v>70</v>
      </c>
      <c r="AJ6" s="169" t="s">
        <v>63</v>
      </c>
      <c r="AK6" s="169" t="s">
        <v>66</v>
      </c>
      <c r="AL6" s="7"/>
    </row>
    <row r="7" spans="1:38" s="8" customFormat="1" ht="29.25" customHeight="1" x14ac:dyDescent="0.2">
      <c r="A7" s="174"/>
      <c r="B7" s="174"/>
      <c r="C7" s="174"/>
      <c r="D7" s="193"/>
      <c r="E7" s="196"/>
      <c r="F7" s="196"/>
      <c r="G7" s="79" t="s">
        <v>13</v>
      </c>
      <c r="H7" s="79" t="s">
        <v>14</v>
      </c>
      <c r="I7" s="79" t="s">
        <v>15</v>
      </c>
      <c r="J7" s="9">
        <v>7</v>
      </c>
      <c r="K7" s="10" t="s">
        <v>17</v>
      </c>
      <c r="L7" s="9" t="s">
        <v>16</v>
      </c>
      <c r="M7" s="10" t="s">
        <v>17</v>
      </c>
      <c r="N7" s="9" t="s">
        <v>16</v>
      </c>
      <c r="O7" s="10" t="s">
        <v>17</v>
      </c>
      <c r="P7" s="9" t="s">
        <v>16</v>
      </c>
      <c r="Q7" s="10" t="s">
        <v>17</v>
      </c>
      <c r="R7" s="9" t="s">
        <v>16</v>
      </c>
      <c r="S7" s="10" t="s">
        <v>17</v>
      </c>
      <c r="T7" s="9" t="s">
        <v>16</v>
      </c>
      <c r="U7" s="10" t="s">
        <v>17</v>
      </c>
      <c r="V7" s="9" t="s">
        <v>16</v>
      </c>
      <c r="W7" s="10" t="s">
        <v>17</v>
      </c>
      <c r="X7" s="9" t="s">
        <v>16</v>
      </c>
      <c r="Y7" s="10" t="s">
        <v>17</v>
      </c>
      <c r="Z7" s="9" t="s">
        <v>16</v>
      </c>
      <c r="AA7" s="10" t="s">
        <v>17</v>
      </c>
      <c r="AB7" s="9" t="s">
        <v>16</v>
      </c>
      <c r="AC7" s="10" t="s">
        <v>17</v>
      </c>
      <c r="AD7" s="9" t="s">
        <v>16</v>
      </c>
      <c r="AE7" s="10" t="s">
        <v>17</v>
      </c>
      <c r="AF7" s="9" t="s">
        <v>16</v>
      </c>
      <c r="AG7" s="10" t="s">
        <v>17</v>
      </c>
      <c r="AH7" s="172"/>
      <c r="AI7" s="165"/>
      <c r="AJ7" s="169"/>
      <c r="AK7" s="172"/>
      <c r="AL7" s="7"/>
    </row>
    <row r="8" spans="1:38" s="8" customFormat="1" ht="124.5" customHeight="1" x14ac:dyDescent="0.2">
      <c r="A8" s="198" t="s">
        <v>38</v>
      </c>
      <c r="B8" s="200"/>
      <c r="C8" s="200"/>
      <c r="D8" s="11"/>
      <c r="E8" s="12"/>
      <c r="F8" s="12"/>
      <c r="G8" s="13"/>
      <c r="H8" s="13"/>
      <c r="I8" s="13"/>
      <c r="J8" s="64"/>
      <c r="K8" s="68"/>
      <c r="L8" s="64"/>
      <c r="M8" s="68"/>
      <c r="N8" s="64"/>
      <c r="O8" s="68"/>
      <c r="P8" s="64"/>
      <c r="Q8" s="68"/>
      <c r="R8" s="64"/>
      <c r="S8" s="68"/>
      <c r="T8" s="64"/>
      <c r="U8" s="68"/>
      <c r="V8" s="64"/>
      <c r="W8" s="68"/>
      <c r="X8" s="64"/>
      <c r="Y8" s="68"/>
      <c r="Z8" s="64"/>
      <c r="AA8" s="68"/>
      <c r="AB8" s="64"/>
      <c r="AC8" s="68"/>
      <c r="AD8" s="64"/>
      <c r="AE8" s="68"/>
      <c r="AF8" s="64"/>
      <c r="AG8" s="68"/>
      <c r="AH8" s="71"/>
      <c r="AI8" s="72"/>
      <c r="AJ8" s="72"/>
      <c r="AK8" s="14" t="s">
        <v>79</v>
      </c>
      <c r="AL8" s="7"/>
    </row>
    <row r="9" spans="1:38" ht="87" customHeight="1" x14ac:dyDescent="0.2">
      <c r="A9" s="199"/>
      <c r="B9" s="201"/>
      <c r="C9" s="201"/>
      <c r="D9" s="15"/>
      <c r="E9" s="12"/>
      <c r="F9" s="12"/>
      <c r="G9" s="16"/>
      <c r="H9" s="16"/>
      <c r="I9" s="16"/>
      <c r="J9" s="64"/>
      <c r="K9" s="69"/>
      <c r="L9" s="64"/>
      <c r="M9" s="69"/>
      <c r="N9" s="64"/>
      <c r="O9" s="69"/>
      <c r="P9" s="64"/>
      <c r="Q9" s="69"/>
      <c r="R9" s="64"/>
      <c r="S9" s="69"/>
      <c r="T9" s="64"/>
      <c r="U9" s="69"/>
      <c r="V9" s="64"/>
      <c r="W9" s="69"/>
      <c r="X9" s="64"/>
      <c r="Y9" s="69"/>
      <c r="Z9" s="64"/>
      <c r="AA9" s="69"/>
      <c r="AB9" s="64"/>
      <c r="AC9" s="69"/>
      <c r="AD9" s="64"/>
      <c r="AE9" s="69"/>
      <c r="AF9" s="64"/>
      <c r="AG9" s="69"/>
      <c r="AH9" s="15"/>
      <c r="AI9" s="72"/>
      <c r="AJ9" s="72"/>
      <c r="AK9" s="15"/>
      <c r="AL9" s="4"/>
    </row>
    <row r="10" spans="1:38" ht="87" customHeight="1" x14ac:dyDescent="0.2">
      <c r="A10" s="199"/>
      <c r="B10" s="201"/>
      <c r="C10" s="201"/>
      <c r="D10" s="17"/>
      <c r="E10" s="12"/>
      <c r="F10" s="12"/>
      <c r="G10" s="16"/>
      <c r="H10" s="16"/>
      <c r="I10" s="16"/>
      <c r="J10" s="65"/>
      <c r="K10" s="69"/>
      <c r="L10" s="65"/>
      <c r="M10" s="69"/>
      <c r="N10" s="64"/>
      <c r="O10" s="69"/>
      <c r="P10" s="65"/>
      <c r="Q10" s="69"/>
      <c r="R10" s="64"/>
      <c r="S10" s="69"/>
      <c r="T10" s="64"/>
      <c r="U10" s="69"/>
      <c r="V10" s="64"/>
      <c r="W10" s="69"/>
      <c r="X10" s="64"/>
      <c r="Y10" s="69"/>
      <c r="Z10" s="64"/>
      <c r="AA10" s="69"/>
      <c r="AB10" s="64"/>
      <c r="AC10" s="69"/>
      <c r="AD10" s="64"/>
      <c r="AE10" s="69"/>
      <c r="AF10" s="64"/>
      <c r="AG10" s="69"/>
      <c r="AH10" s="17"/>
      <c r="AI10" s="72"/>
      <c r="AJ10" s="72"/>
      <c r="AK10" s="17"/>
      <c r="AL10" s="4"/>
    </row>
    <row r="11" spans="1:38" ht="87" customHeight="1" x14ac:dyDescent="0.2">
      <c r="A11" s="199"/>
      <c r="B11" s="201"/>
      <c r="C11" s="201"/>
      <c r="D11" s="18"/>
      <c r="E11" s="12"/>
      <c r="F11" s="12"/>
      <c r="G11" s="16"/>
      <c r="H11" s="16"/>
      <c r="I11" s="16"/>
      <c r="J11" s="65"/>
      <c r="K11" s="69"/>
      <c r="L11" s="65"/>
      <c r="M11" s="69"/>
      <c r="N11" s="64"/>
      <c r="O11" s="69"/>
      <c r="P11" s="65"/>
      <c r="Q11" s="69"/>
      <c r="R11" s="64"/>
      <c r="S11" s="69"/>
      <c r="T11" s="64"/>
      <c r="U11" s="69"/>
      <c r="V11" s="64"/>
      <c r="W11" s="69"/>
      <c r="X11" s="64"/>
      <c r="Y11" s="69"/>
      <c r="Z11" s="64"/>
      <c r="AA11" s="69"/>
      <c r="AB11" s="64"/>
      <c r="AC11" s="69"/>
      <c r="AD11" s="64"/>
      <c r="AE11" s="69"/>
      <c r="AF11" s="64"/>
      <c r="AG11" s="69"/>
      <c r="AH11" s="72"/>
      <c r="AI11" s="72"/>
      <c r="AJ11" s="72"/>
      <c r="AK11" s="72"/>
      <c r="AL11" s="4"/>
    </row>
    <row r="12" spans="1:38" ht="87" customHeight="1" x14ac:dyDescent="0.25">
      <c r="A12" s="199"/>
      <c r="B12" s="201"/>
      <c r="C12" s="201"/>
      <c r="D12" s="19"/>
      <c r="E12" s="12"/>
      <c r="F12" s="12"/>
      <c r="G12" s="16"/>
      <c r="H12" s="16"/>
      <c r="I12" s="16"/>
      <c r="J12" s="65"/>
      <c r="K12" s="69"/>
      <c r="L12" s="65"/>
      <c r="M12" s="69"/>
      <c r="N12" s="64"/>
      <c r="O12" s="69"/>
      <c r="P12" s="65"/>
      <c r="Q12" s="69"/>
      <c r="R12" s="64"/>
      <c r="S12" s="69"/>
      <c r="T12" s="64"/>
      <c r="U12" s="69"/>
      <c r="V12" s="64"/>
      <c r="W12" s="69"/>
      <c r="X12" s="64"/>
      <c r="Y12" s="69"/>
      <c r="Z12" s="64"/>
      <c r="AA12" s="69"/>
      <c r="AB12" s="64"/>
      <c r="AC12" s="69"/>
      <c r="AD12" s="64"/>
      <c r="AE12" s="69"/>
      <c r="AF12" s="64"/>
      <c r="AG12" s="69"/>
      <c r="AH12" s="72"/>
      <c r="AI12" s="72"/>
      <c r="AJ12" s="72"/>
      <c r="AK12" s="72"/>
      <c r="AL12" s="4"/>
    </row>
    <row r="13" spans="1:38" ht="87" customHeight="1" x14ac:dyDescent="0.2">
      <c r="A13" s="202" t="s">
        <v>18</v>
      </c>
      <c r="B13" s="205"/>
      <c r="C13" s="208"/>
      <c r="D13" s="20"/>
      <c r="E13" s="12"/>
      <c r="F13" s="12"/>
      <c r="G13" s="16"/>
      <c r="H13" s="16"/>
      <c r="I13" s="16"/>
      <c r="J13" s="65"/>
      <c r="K13" s="68"/>
      <c r="L13" s="65"/>
      <c r="M13" s="68"/>
      <c r="N13" s="64"/>
      <c r="O13" s="68"/>
      <c r="P13" s="65"/>
      <c r="Q13" s="68"/>
      <c r="R13" s="64"/>
      <c r="S13" s="68"/>
      <c r="T13" s="64"/>
      <c r="U13" s="68"/>
      <c r="V13" s="64"/>
      <c r="W13" s="68"/>
      <c r="X13" s="64"/>
      <c r="Y13" s="68"/>
      <c r="Z13" s="64"/>
      <c r="AA13" s="68"/>
      <c r="AB13" s="64"/>
      <c r="AC13" s="68"/>
      <c r="AD13" s="64"/>
      <c r="AE13" s="68"/>
      <c r="AF13" s="64"/>
      <c r="AG13" s="68"/>
      <c r="AH13" s="73"/>
      <c r="AI13" s="72"/>
      <c r="AJ13" s="72"/>
      <c r="AK13" s="73"/>
      <c r="AL13" s="4"/>
    </row>
    <row r="14" spans="1:38" ht="87" customHeight="1" x14ac:dyDescent="0.2">
      <c r="A14" s="203"/>
      <c r="B14" s="206"/>
      <c r="C14" s="208"/>
      <c r="D14" s="20"/>
      <c r="E14" s="12"/>
      <c r="F14" s="12"/>
      <c r="G14" s="16"/>
      <c r="H14" s="16"/>
      <c r="I14" s="16"/>
      <c r="J14" s="65"/>
      <c r="K14" s="68"/>
      <c r="L14" s="64"/>
      <c r="M14" s="68"/>
      <c r="N14" s="65"/>
      <c r="O14" s="68"/>
      <c r="P14" s="65"/>
      <c r="Q14" s="68"/>
      <c r="R14" s="64"/>
      <c r="S14" s="68"/>
      <c r="T14" s="64"/>
      <c r="U14" s="68"/>
      <c r="V14" s="64"/>
      <c r="W14" s="68"/>
      <c r="X14" s="64"/>
      <c r="Y14" s="68"/>
      <c r="Z14" s="64"/>
      <c r="AA14" s="68"/>
      <c r="AB14" s="64"/>
      <c r="AC14" s="68"/>
      <c r="AD14" s="64"/>
      <c r="AE14" s="68"/>
      <c r="AF14" s="64"/>
      <c r="AG14" s="68"/>
      <c r="AH14" s="73"/>
      <c r="AI14" s="72"/>
      <c r="AJ14" s="72"/>
      <c r="AK14" s="73"/>
      <c r="AL14" s="4"/>
    </row>
    <row r="15" spans="1:38" ht="87" customHeight="1" x14ac:dyDescent="0.2">
      <c r="A15" s="203"/>
      <c r="B15" s="206"/>
      <c r="C15" s="208"/>
      <c r="D15" s="21"/>
      <c r="E15" s="12"/>
      <c r="F15" s="12"/>
      <c r="G15" s="16"/>
      <c r="H15" s="16"/>
      <c r="I15" s="16"/>
      <c r="J15" s="65"/>
      <c r="K15" s="68"/>
      <c r="L15" s="64"/>
      <c r="M15" s="68"/>
      <c r="N15" s="64"/>
      <c r="O15" s="68"/>
      <c r="P15" s="66"/>
      <c r="Q15" s="68"/>
      <c r="R15" s="64"/>
      <c r="S15" s="68"/>
      <c r="T15" s="64"/>
      <c r="U15" s="68"/>
      <c r="V15" s="65"/>
      <c r="W15" s="68"/>
      <c r="X15" s="64"/>
      <c r="Y15" s="68"/>
      <c r="Z15" s="64"/>
      <c r="AA15" s="68"/>
      <c r="AB15" s="64"/>
      <c r="AC15" s="68"/>
      <c r="AD15" s="64"/>
      <c r="AE15" s="68"/>
      <c r="AF15" s="64"/>
      <c r="AG15" s="68"/>
      <c r="AH15" s="74"/>
      <c r="AI15" s="72"/>
      <c r="AJ15" s="72"/>
      <c r="AK15" s="74"/>
      <c r="AL15" s="4"/>
    </row>
    <row r="16" spans="1:38" ht="87" customHeight="1" x14ac:dyDescent="0.2">
      <c r="A16" s="203"/>
      <c r="B16" s="206"/>
      <c r="C16" s="208"/>
      <c r="D16" s="20"/>
      <c r="E16" s="12"/>
      <c r="F16" s="12"/>
      <c r="G16" s="16"/>
      <c r="H16" s="16"/>
      <c r="I16" s="16"/>
      <c r="J16" s="65"/>
      <c r="K16" s="69"/>
      <c r="L16" s="65"/>
      <c r="M16" s="69"/>
      <c r="N16" s="64"/>
      <c r="O16" s="69"/>
      <c r="P16" s="64"/>
      <c r="Q16" s="69"/>
      <c r="R16" s="64"/>
      <c r="S16" s="69"/>
      <c r="T16" s="64"/>
      <c r="U16" s="69"/>
      <c r="V16" s="65"/>
      <c r="W16" s="69"/>
      <c r="X16" s="64"/>
      <c r="Y16" s="69"/>
      <c r="Z16" s="64"/>
      <c r="AA16" s="69"/>
      <c r="AB16" s="64"/>
      <c r="AC16" s="69"/>
      <c r="AD16" s="64"/>
      <c r="AE16" s="69"/>
      <c r="AF16" s="64"/>
      <c r="AG16" s="69"/>
      <c r="AH16" s="73"/>
      <c r="AI16" s="72"/>
      <c r="AJ16" s="72"/>
      <c r="AK16" s="73"/>
      <c r="AL16" s="4"/>
    </row>
    <row r="17" spans="1:38" ht="87" customHeight="1" x14ac:dyDescent="0.2">
      <c r="A17" s="203"/>
      <c r="B17" s="206"/>
      <c r="C17" s="208"/>
      <c r="D17" s="20"/>
      <c r="E17" s="12"/>
      <c r="F17" s="12"/>
      <c r="G17" s="16"/>
      <c r="H17" s="16"/>
      <c r="I17" s="16"/>
      <c r="J17" s="64"/>
      <c r="K17" s="69"/>
      <c r="L17" s="64"/>
      <c r="M17" s="69"/>
      <c r="N17" s="64"/>
      <c r="O17" s="69"/>
      <c r="P17" s="64"/>
      <c r="Q17" s="69"/>
      <c r="R17" s="64"/>
      <c r="S17" s="69"/>
      <c r="T17" s="64"/>
      <c r="U17" s="69"/>
      <c r="V17" s="64"/>
      <c r="W17" s="69"/>
      <c r="X17" s="64"/>
      <c r="Y17" s="69"/>
      <c r="Z17" s="64"/>
      <c r="AA17" s="69"/>
      <c r="AB17" s="64"/>
      <c r="AC17" s="69"/>
      <c r="AD17" s="64"/>
      <c r="AE17" s="69"/>
      <c r="AF17" s="64"/>
      <c r="AG17" s="69"/>
      <c r="AH17" s="73"/>
      <c r="AI17" s="72"/>
      <c r="AJ17" s="72"/>
      <c r="AK17" s="73"/>
      <c r="AL17" s="4"/>
    </row>
    <row r="18" spans="1:38" ht="87" customHeight="1" x14ac:dyDescent="0.2">
      <c r="A18" s="203"/>
      <c r="B18" s="206"/>
      <c r="C18" s="22"/>
      <c r="D18" s="20"/>
      <c r="E18" s="12"/>
      <c r="F18" s="12"/>
      <c r="G18" s="16"/>
      <c r="H18" s="16"/>
      <c r="I18" s="16"/>
      <c r="J18" s="65"/>
      <c r="K18" s="69"/>
      <c r="L18" s="64"/>
      <c r="M18" s="69"/>
      <c r="N18" s="64"/>
      <c r="O18" s="69"/>
      <c r="P18" s="65"/>
      <c r="Q18" s="69"/>
      <c r="R18" s="67"/>
      <c r="S18" s="69"/>
      <c r="T18" s="67"/>
      <c r="U18" s="69"/>
      <c r="V18" s="67"/>
      <c r="W18" s="69"/>
      <c r="X18" s="67"/>
      <c r="Y18" s="69"/>
      <c r="Z18" s="67"/>
      <c r="AA18" s="69"/>
      <c r="AB18" s="67"/>
      <c r="AC18" s="69"/>
      <c r="AD18" s="67"/>
      <c r="AE18" s="69"/>
      <c r="AF18" s="67"/>
      <c r="AG18" s="69"/>
      <c r="AH18" s="73"/>
      <c r="AI18" s="72"/>
      <c r="AJ18" s="72"/>
      <c r="AK18" s="73"/>
      <c r="AL18" s="4"/>
    </row>
    <row r="19" spans="1:38" ht="87" customHeight="1" x14ac:dyDescent="0.2">
      <c r="A19" s="203"/>
      <c r="B19" s="207"/>
      <c r="C19" s="23"/>
      <c r="D19" s="20"/>
      <c r="E19" s="12"/>
      <c r="F19" s="12"/>
      <c r="G19" s="16"/>
      <c r="H19" s="16"/>
      <c r="I19" s="16"/>
      <c r="J19" s="65"/>
      <c r="K19" s="69"/>
      <c r="L19" s="65"/>
      <c r="M19" s="69"/>
      <c r="N19" s="64"/>
      <c r="O19" s="69"/>
      <c r="P19" s="66"/>
      <c r="Q19" s="69"/>
      <c r="R19" s="67"/>
      <c r="S19" s="69"/>
      <c r="T19" s="67"/>
      <c r="U19" s="69"/>
      <c r="V19" s="65"/>
      <c r="W19" s="69"/>
      <c r="X19" s="67"/>
      <c r="Y19" s="69"/>
      <c r="Z19" s="67"/>
      <c r="AA19" s="69"/>
      <c r="AB19" s="67"/>
      <c r="AC19" s="69"/>
      <c r="AD19" s="67"/>
      <c r="AE19" s="69"/>
      <c r="AF19" s="67"/>
      <c r="AG19" s="69"/>
      <c r="AH19" s="73"/>
      <c r="AI19" s="72"/>
      <c r="AJ19" s="72"/>
      <c r="AK19" s="73"/>
      <c r="AL19" s="4"/>
    </row>
    <row r="20" spans="1:38" ht="87" customHeight="1" x14ac:dyDescent="0.2">
      <c r="A20" s="203"/>
      <c r="B20" s="209"/>
      <c r="C20" s="22"/>
      <c r="D20" s="20"/>
      <c r="E20" s="12"/>
      <c r="F20" s="12"/>
      <c r="G20" s="16"/>
      <c r="H20" s="16"/>
      <c r="I20" s="16"/>
      <c r="J20" s="65"/>
      <c r="K20" s="69"/>
      <c r="L20" s="65"/>
      <c r="M20" s="69"/>
      <c r="N20" s="64"/>
      <c r="O20" s="69"/>
      <c r="P20" s="65"/>
      <c r="Q20" s="69"/>
      <c r="R20" s="67"/>
      <c r="S20" s="69"/>
      <c r="T20" s="67"/>
      <c r="U20" s="69"/>
      <c r="V20" s="67"/>
      <c r="W20" s="69"/>
      <c r="X20" s="67"/>
      <c r="Y20" s="69"/>
      <c r="Z20" s="67"/>
      <c r="AA20" s="69"/>
      <c r="AB20" s="67"/>
      <c r="AC20" s="69"/>
      <c r="AD20" s="67"/>
      <c r="AE20" s="69"/>
      <c r="AF20" s="67"/>
      <c r="AG20" s="69"/>
      <c r="AH20" s="73"/>
      <c r="AI20" s="72"/>
      <c r="AJ20" s="72"/>
      <c r="AK20" s="73"/>
      <c r="AL20" s="4"/>
    </row>
    <row r="21" spans="1:38" ht="87" customHeight="1" x14ac:dyDescent="0.2">
      <c r="A21" s="203"/>
      <c r="B21" s="210"/>
      <c r="C21" s="22"/>
      <c r="D21" s="20"/>
      <c r="E21" s="12"/>
      <c r="F21" s="12"/>
      <c r="G21" s="16"/>
      <c r="H21" s="16"/>
      <c r="I21" s="16"/>
      <c r="J21" s="65"/>
      <c r="K21" s="69"/>
      <c r="L21" s="65"/>
      <c r="M21" s="69"/>
      <c r="N21" s="67"/>
      <c r="O21" s="69"/>
      <c r="P21" s="65"/>
      <c r="Q21" s="69"/>
      <c r="R21" s="67"/>
      <c r="S21" s="69"/>
      <c r="T21" s="67"/>
      <c r="U21" s="69"/>
      <c r="V21" s="67"/>
      <c r="W21" s="69"/>
      <c r="X21" s="67"/>
      <c r="Y21" s="69"/>
      <c r="Z21" s="67"/>
      <c r="AA21" s="69"/>
      <c r="AB21" s="67"/>
      <c r="AC21" s="69"/>
      <c r="AD21" s="67"/>
      <c r="AE21" s="69"/>
      <c r="AF21" s="64"/>
      <c r="AG21" s="69"/>
      <c r="AH21" s="73"/>
      <c r="AI21" s="72"/>
      <c r="AJ21" s="72"/>
      <c r="AK21" s="73"/>
      <c r="AL21" s="4"/>
    </row>
    <row r="22" spans="1:38" ht="87" customHeight="1" x14ac:dyDescent="0.2">
      <c r="A22" s="203"/>
      <c r="B22" s="210"/>
      <c r="C22" s="208"/>
      <c r="D22" s="20"/>
      <c r="E22" s="12"/>
      <c r="F22" s="12"/>
      <c r="G22" s="16"/>
      <c r="H22" s="16"/>
      <c r="I22" s="16"/>
      <c r="J22" s="64"/>
      <c r="K22" s="70"/>
      <c r="L22" s="64"/>
      <c r="M22" s="70"/>
      <c r="N22" s="64"/>
      <c r="O22" s="70"/>
      <c r="P22" s="64"/>
      <c r="Q22" s="70"/>
      <c r="R22" s="64"/>
      <c r="S22" s="70"/>
      <c r="T22" s="64"/>
      <c r="U22" s="70"/>
      <c r="V22" s="64"/>
      <c r="W22" s="70"/>
      <c r="X22" s="64"/>
      <c r="Y22" s="70"/>
      <c r="Z22" s="64"/>
      <c r="AA22" s="70"/>
      <c r="AB22" s="64"/>
      <c r="AC22" s="70"/>
      <c r="AD22" s="64"/>
      <c r="AE22" s="70"/>
      <c r="AF22" s="64"/>
      <c r="AG22" s="70"/>
      <c r="AH22" s="73"/>
      <c r="AI22" s="72"/>
      <c r="AJ22" s="72"/>
      <c r="AK22" s="73"/>
      <c r="AL22" s="4"/>
    </row>
    <row r="23" spans="1:38" ht="87" customHeight="1" x14ac:dyDescent="0.2">
      <c r="A23" s="203"/>
      <c r="B23" s="210"/>
      <c r="C23" s="208"/>
      <c r="D23" s="20"/>
      <c r="E23" s="12"/>
      <c r="F23" s="12"/>
      <c r="G23" s="16"/>
      <c r="H23" s="16"/>
      <c r="I23" s="16"/>
      <c r="J23" s="65"/>
      <c r="K23" s="69"/>
      <c r="L23" s="65"/>
      <c r="M23" s="69"/>
      <c r="N23" s="64"/>
      <c r="O23" s="69"/>
      <c r="P23" s="65"/>
      <c r="Q23" s="69"/>
      <c r="R23" s="67"/>
      <c r="S23" s="69"/>
      <c r="T23" s="64"/>
      <c r="U23" s="69"/>
      <c r="V23" s="67"/>
      <c r="W23" s="69"/>
      <c r="X23" s="65"/>
      <c r="Y23" s="69"/>
      <c r="Z23" s="64"/>
      <c r="AA23" s="69"/>
      <c r="AB23" s="67"/>
      <c r="AC23" s="69"/>
      <c r="AD23" s="67"/>
      <c r="AE23" s="69"/>
      <c r="AF23" s="64"/>
      <c r="AG23" s="69"/>
      <c r="AH23" s="73"/>
      <c r="AI23" s="72"/>
      <c r="AJ23" s="72"/>
      <c r="AK23" s="73"/>
      <c r="AL23" s="4"/>
    </row>
    <row r="24" spans="1:38" ht="87" customHeight="1" x14ac:dyDescent="0.2">
      <c r="A24" s="203"/>
      <c r="B24" s="210"/>
      <c r="C24" s="22"/>
      <c r="D24" s="20"/>
      <c r="E24" s="12"/>
      <c r="F24" s="12"/>
      <c r="G24" s="16"/>
      <c r="H24" s="16"/>
      <c r="I24" s="16"/>
      <c r="J24" s="65"/>
      <c r="K24" s="69"/>
      <c r="L24" s="65"/>
      <c r="M24" s="69"/>
      <c r="N24" s="64"/>
      <c r="O24" s="69"/>
      <c r="P24" s="64"/>
      <c r="Q24" s="69"/>
      <c r="R24" s="64"/>
      <c r="S24" s="69"/>
      <c r="T24" s="64"/>
      <c r="U24" s="69"/>
      <c r="V24" s="64"/>
      <c r="W24" s="69"/>
      <c r="X24" s="64"/>
      <c r="Y24" s="69"/>
      <c r="Z24" s="64"/>
      <c r="AA24" s="69"/>
      <c r="AB24" s="64"/>
      <c r="AC24" s="69"/>
      <c r="AD24" s="64"/>
      <c r="AE24" s="69"/>
      <c r="AF24" s="64"/>
      <c r="AG24" s="69"/>
      <c r="AH24" s="73"/>
      <c r="AI24" s="72"/>
      <c r="AJ24" s="72"/>
      <c r="AK24" s="73"/>
      <c r="AL24" s="4"/>
    </row>
    <row r="25" spans="1:38" ht="87" customHeight="1" x14ac:dyDescent="0.2">
      <c r="A25" s="203"/>
      <c r="B25" s="210"/>
      <c r="C25" s="22"/>
      <c r="D25" s="20"/>
      <c r="E25" s="12"/>
      <c r="F25" s="12"/>
      <c r="G25" s="16"/>
      <c r="H25" s="16"/>
      <c r="I25" s="16"/>
      <c r="J25" s="65"/>
      <c r="K25" s="69"/>
      <c r="L25" s="65"/>
      <c r="M25" s="69"/>
      <c r="N25" s="64"/>
      <c r="O25" s="69"/>
      <c r="P25" s="64"/>
      <c r="Q25" s="69"/>
      <c r="R25" s="64"/>
      <c r="S25" s="69"/>
      <c r="T25" s="64"/>
      <c r="U25" s="69"/>
      <c r="V25" s="64"/>
      <c r="W25" s="69"/>
      <c r="X25" s="64"/>
      <c r="Y25" s="69"/>
      <c r="Z25" s="64"/>
      <c r="AA25" s="69"/>
      <c r="AB25" s="64"/>
      <c r="AC25" s="69"/>
      <c r="AD25" s="64"/>
      <c r="AE25" s="69"/>
      <c r="AF25" s="64"/>
      <c r="AG25" s="69"/>
      <c r="AH25" s="73"/>
      <c r="AI25" s="72"/>
      <c r="AJ25" s="72"/>
      <c r="AK25" s="73"/>
      <c r="AL25" s="4"/>
    </row>
    <row r="26" spans="1:38" ht="87" customHeight="1" x14ac:dyDescent="0.2">
      <c r="A26" s="203"/>
      <c r="B26" s="210"/>
      <c r="C26" s="22"/>
      <c r="D26" s="20"/>
      <c r="E26" s="12"/>
      <c r="F26" s="12"/>
      <c r="G26" s="16"/>
      <c r="H26" s="16"/>
      <c r="I26" s="16"/>
      <c r="J26" s="65"/>
      <c r="K26" s="69"/>
      <c r="L26" s="65"/>
      <c r="M26" s="69"/>
      <c r="N26" s="64"/>
      <c r="O26" s="69"/>
      <c r="P26" s="64"/>
      <c r="Q26" s="69"/>
      <c r="R26" s="64"/>
      <c r="S26" s="69"/>
      <c r="T26" s="64"/>
      <c r="U26" s="69"/>
      <c r="V26" s="64"/>
      <c r="W26" s="69"/>
      <c r="X26" s="64"/>
      <c r="Y26" s="69"/>
      <c r="Z26" s="64"/>
      <c r="AA26" s="69"/>
      <c r="AB26" s="64"/>
      <c r="AC26" s="69"/>
      <c r="AD26" s="64"/>
      <c r="AE26" s="69"/>
      <c r="AF26" s="64"/>
      <c r="AG26" s="69"/>
      <c r="AH26" s="73"/>
      <c r="AI26" s="72"/>
      <c r="AJ26" s="72"/>
      <c r="AK26" s="73"/>
      <c r="AL26" s="4"/>
    </row>
    <row r="27" spans="1:38" ht="87" customHeight="1" x14ac:dyDescent="0.2">
      <c r="A27" s="204"/>
      <c r="B27" s="211"/>
      <c r="C27" s="22"/>
      <c r="D27" s="20"/>
      <c r="E27" s="12"/>
      <c r="F27" s="12"/>
      <c r="G27" s="16"/>
      <c r="H27" s="16"/>
      <c r="I27" s="16"/>
      <c r="J27" s="65"/>
      <c r="K27" s="69"/>
      <c r="L27" s="65"/>
      <c r="M27" s="69"/>
      <c r="N27" s="66"/>
      <c r="O27" s="69"/>
      <c r="P27" s="65"/>
      <c r="Q27" s="69"/>
      <c r="R27" s="64"/>
      <c r="S27" s="69"/>
      <c r="T27" s="67"/>
      <c r="U27" s="69"/>
      <c r="V27" s="67"/>
      <c r="W27" s="69"/>
      <c r="X27" s="67"/>
      <c r="Y27" s="69"/>
      <c r="Z27" s="67"/>
      <c r="AA27" s="69"/>
      <c r="AB27" s="67"/>
      <c r="AC27" s="69"/>
      <c r="AD27" s="67"/>
      <c r="AE27" s="69"/>
      <c r="AF27" s="67"/>
      <c r="AG27" s="69"/>
      <c r="AH27" s="73"/>
      <c r="AI27" s="72"/>
      <c r="AJ27" s="72"/>
      <c r="AK27" s="73"/>
      <c r="AL27" s="4"/>
    </row>
    <row r="28" spans="1:38" ht="87" customHeight="1" x14ac:dyDescent="0.25">
      <c r="A28" s="163" t="s">
        <v>19</v>
      </c>
      <c r="B28" s="62"/>
      <c r="C28" s="24"/>
      <c r="D28" s="19"/>
      <c r="E28" s="12"/>
      <c r="F28" s="12"/>
      <c r="G28" s="16"/>
      <c r="H28" s="16"/>
      <c r="I28" s="16"/>
      <c r="J28" s="65"/>
      <c r="K28" s="69"/>
      <c r="L28" s="65"/>
      <c r="M28" s="69"/>
      <c r="N28" s="64"/>
      <c r="O28" s="69"/>
      <c r="P28" s="64"/>
      <c r="Q28" s="69"/>
      <c r="R28" s="64"/>
      <c r="S28" s="69"/>
      <c r="T28" s="64"/>
      <c r="U28" s="69"/>
      <c r="V28" s="64"/>
      <c r="W28" s="69"/>
      <c r="X28" s="64"/>
      <c r="Y28" s="69"/>
      <c r="Z28" s="64"/>
      <c r="AA28" s="69"/>
      <c r="AB28" s="64"/>
      <c r="AC28" s="69"/>
      <c r="AD28" s="64"/>
      <c r="AE28" s="69"/>
      <c r="AF28" s="64"/>
      <c r="AG28" s="69"/>
      <c r="AH28" s="72"/>
      <c r="AI28" s="72"/>
      <c r="AJ28" s="72"/>
      <c r="AK28" s="72"/>
      <c r="AL28" s="4"/>
    </row>
    <row r="29" spans="1:38" ht="87" customHeight="1" x14ac:dyDescent="0.2">
      <c r="A29" s="163"/>
      <c r="B29" s="62"/>
      <c r="C29" s="25"/>
      <c r="D29" s="26"/>
      <c r="E29" s="12"/>
      <c r="F29" s="12"/>
      <c r="G29" s="16"/>
      <c r="H29" s="16"/>
      <c r="I29" s="16"/>
      <c r="J29" s="64"/>
      <c r="K29" s="68"/>
      <c r="L29" s="64"/>
      <c r="M29" s="68"/>
      <c r="N29" s="64"/>
      <c r="O29" s="68"/>
      <c r="P29" s="64"/>
      <c r="Q29" s="68"/>
      <c r="R29" s="64"/>
      <c r="S29" s="68"/>
      <c r="T29" s="64"/>
      <c r="U29" s="68"/>
      <c r="V29" s="64"/>
      <c r="W29" s="68"/>
      <c r="X29" s="64"/>
      <c r="Y29" s="68"/>
      <c r="Z29" s="64"/>
      <c r="AA29" s="68"/>
      <c r="AB29" s="64"/>
      <c r="AC29" s="68"/>
      <c r="AD29" s="64"/>
      <c r="AE29" s="68"/>
      <c r="AF29" s="65"/>
      <c r="AG29" s="68"/>
      <c r="AH29" s="75"/>
      <c r="AI29" s="72"/>
      <c r="AJ29" s="72"/>
      <c r="AK29" s="75"/>
      <c r="AL29" s="4"/>
    </row>
    <row r="30" spans="1:38" ht="87" customHeight="1" x14ac:dyDescent="0.2">
      <c r="A30" s="163"/>
      <c r="B30" s="62"/>
      <c r="C30" s="25"/>
      <c r="D30" s="27"/>
      <c r="E30" s="12"/>
      <c r="F30" s="12"/>
      <c r="G30" s="16"/>
      <c r="H30" s="16"/>
      <c r="I30" s="16"/>
      <c r="J30" s="64"/>
      <c r="K30" s="68"/>
      <c r="L30" s="64"/>
      <c r="M30" s="68"/>
      <c r="N30" s="64"/>
      <c r="O30" s="68"/>
      <c r="P30" s="64"/>
      <c r="Q30" s="68"/>
      <c r="R30" s="65"/>
      <c r="S30" s="68"/>
      <c r="T30" s="64"/>
      <c r="U30" s="68"/>
      <c r="V30" s="64"/>
      <c r="W30" s="68"/>
      <c r="X30" s="64"/>
      <c r="Y30" s="68"/>
      <c r="Z30" s="64"/>
      <c r="AA30" s="68"/>
      <c r="AB30" s="64"/>
      <c r="AC30" s="68"/>
      <c r="AD30" s="64"/>
      <c r="AE30" s="68"/>
      <c r="AF30" s="64"/>
      <c r="AG30" s="68"/>
      <c r="AH30" s="17"/>
      <c r="AI30" s="72"/>
      <c r="AJ30" s="72"/>
      <c r="AK30" s="17"/>
      <c r="AL30" s="4"/>
    </row>
    <row r="31" spans="1:38" ht="72" customHeight="1" x14ac:dyDescent="0.2">
      <c r="A31" s="163"/>
      <c r="B31" s="62"/>
      <c r="C31" s="25"/>
      <c r="D31" s="26"/>
      <c r="E31" s="12"/>
      <c r="F31" s="12"/>
      <c r="G31" s="16"/>
      <c r="H31" s="16"/>
      <c r="I31" s="16"/>
      <c r="J31" s="64"/>
      <c r="K31" s="68"/>
      <c r="L31" s="64"/>
      <c r="M31" s="68"/>
      <c r="N31" s="64"/>
      <c r="O31" s="68"/>
      <c r="P31" s="64"/>
      <c r="Q31" s="68"/>
      <c r="R31" s="64"/>
      <c r="S31" s="68"/>
      <c r="T31" s="64"/>
      <c r="U31" s="68"/>
      <c r="V31" s="64"/>
      <c r="W31" s="68"/>
      <c r="X31" s="64"/>
      <c r="Y31" s="68"/>
      <c r="Z31" s="64"/>
      <c r="AA31" s="68"/>
      <c r="AB31" s="64"/>
      <c r="AC31" s="68"/>
      <c r="AD31" s="64"/>
      <c r="AE31" s="68"/>
      <c r="AF31" s="64"/>
      <c r="AG31" s="68"/>
      <c r="AH31" s="75"/>
      <c r="AI31" s="72"/>
      <c r="AJ31" s="72"/>
      <c r="AK31" s="75"/>
      <c r="AL31" s="4"/>
    </row>
    <row r="32" spans="1:38" ht="87" customHeight="1" x14ac:dyDescent="0.25">
      <c r="A32" s="163" t="s">
        <v>20</v>
      </c>
      <c r="B32" s="215"/>
      <c r="C32" s="24"/>
      <c r="D32" s="19"/>
      <c r="E32" s="12"/>
      <c r="F32" s="12"/>
      <c r="G32" s="16"/>
      <c r="H32" s="16"/>
      <c r="I32" s="16"/>
      <c r="J32" s="65"/>
      <c r="K32" s="69"/>
      <c r="L32" s="65"/>
      <c r="M32" s="69"/>
      <c r="N32" s="64"/>
      <c r="O32" s="69"/>
      <c r="P32" s="64"/>
      <c r="Q32" s="69"/>
      <c r="R32" s="64"/>
      <c r="S32" s="69"/>
      <c r="T32" s="64"/>
      <c r="U32" s="69"/>
      <c r="V32" s="64"/>
      <c r="W32" s="69"/>
      <c r="X32" s="64"/>
      <c r="Y32" s="69"/>
      <c r="Z32" s="64"/>
      <c r="AA32" s="69"/>
      <c r="AB32" s="64"/>
      <c r="AC32" s="69"/>
      <c r="AD32" s="64"/>
      <c r="AE32" s="69"/>
      <c r="AF32" s="64"/>
      <c r="AG32" s="69"/>
      <c r="AH32" s="72"/>
      <c r="AI32" s="72"/>
      <c r="AJ32" s="72"/>
      <c r="AK32" s="72"/>
      <c r="AL32" s="4"/>
    </row>
    <row r="33" spans="1:38" ht="87" customHeight="1" x14ac:dyDescent="0.2">
      <c r="A33" s="163"/>
      <c r="B33" s="215"/>
      <c r="C33" s="25"/>
      <c r="D33" s="26"/>
      <c r="E33" s="12"/>
      <c r="F33" s="12"/>
      <c r="G33" s="16"/>
      <c r="H33" s="16"/>
      <c r="I33" s="16"/>
      <c r="J33" s="64"/>
      <c r="K33" s="68"/>
      <c r="L33" s="64"/>
      <c r="M33" s="68"/>
      <c r="N33" s="64"/>
      <c r="O33" s="68"/>
      <c r="P33" s="64"/>
      <c r="Q33" s="68"/>
      <c r="R33" s="64"/>
      <c r="S33" s="68"/>
      <c r="T33" s="64"/>
      <c r="U33" s="68"/>
      <c r="V33" s="64"/>
      <c r="W33" s="68"/>
      <c r="X33" s="64"/>
      <c r="Y33" s="68"/>
      <c r="Z33" s="64"/>
      <c r="AA33" s="68"/>
      <c r="AB33" s="64"/>
      <c r="AC33" s="68"/>
      <c r="AD33" s="64"/>
      <c r="AE33" s="68"/>
      <c r="AF33" s="65"/>
      <c r="AG33" s="68"/>
      <c r="AH33" s="75"/>
      <c r="AI33" s="72"/>
      <c r="AJ33" s="72"/>
      <c r="AK33" s="75"/>
      <c r="AL33" s="4"/>
    </row>
    <row r="34" spans="1:38" ht="87" customHeight="1" x14ac:dyDescent="0.2">
      <c r="A34" s="163"/>
      <c r="B34" s="215"/>
      <c r="C34" s="25"/>
      <c r="D34" s="27"/>
      <c r="E34" s="12"/>
      <c r="F34" s="12"/>
      <c r="G34" s="16"/>
      <c r="H34" s="16"/>
      <c r="I34" s="16"/>
      <c r="J34" s="64"/>
      <c r="K34" s="68"/>
      <c r="L34" s="64"/>
      <c r="M34" s="68"/>
      <c r="N34" s="64"/>
      <c r="O34" s="68"/>
      <c r="P34" s="64"/>
      <c r="Q34" s="68"/>
      <c r="R34" s="65"/>
      <c r="S34" s="68"/>
      <c r="T34" s="64"/>
      <c r="U34" s="68"/>
      <c r="V34" s="64"/>
      <c r="W34" s="68"/>
      <c r="X34" s="64"/>
      <c r="Y34" s="68"/>
      <c r="Z34" s="64"/>
      <c r="AA34" s="68"/>
      <c r="AB34" s="64"/>
      <c r="AC34" s="68"/>
      <c r="AD34" s="64"/>
      <c r="AE34" s="68"/>
      <c r="AF34" s="64"/>
      <c r="AG34" s="68"/>
      <c r="AH34" s="17"/>
      <c r="AI34" s="72"/>
      <c r="AJ34" s="72"/>
      <c r="AK34" s="17"/>
      <c r="AL34" s="4"/>
    </row>
    <row r="35" spans="1:38" ht="72" customHeight="1" x14ac:dyDescent="0.2">
      <c r="A35" s="163"/>
      <c r="B35" s="215"/>
      <c r="C35" s="25"/>
      <c r="D35" s="26"/>
      <c r="E35" s="12"/>
      <c r="F35" s="12"/>
      <c r="G35" s="16"/>
      <c r="H35" s="16"/>
      <c r="I35" s="16"/>
      <c r="J35" s="64"/>
      <c r="K35" s="68"/>
      <c r="L35" s="64"/>
      <c r="M35" s="68"/>
      <c r="N35" s="64"/>
      <c r="O35" s="68"/>
      <c r="P35" s="64"/>
      <c r="Q35" s="68"/>
      <c r="R35" s="64"/>
      <c r="S35" s="68"/>
      <c r="T35" s="64"/>
      <c r="U35" s="68"/>
      <c r="V35" s="64"/>
      <c r="W35" s="68"/>
      <c r="X35" s="64"/>
      <c r="Y35" s="68"/>
      <c r="Z35" s="64"/>
      <c r="AA35" s="68"/>
      <c r="AB35" s="64"/>
      <c r="AC35" s="68"/>
      <c r="AD35" s="64"/>
      <c r="AE35" s="68"/>
      <c r="AF35" s="64"/>
      <c r="AG35" s="68"/>
      <c r="AH35" s="75"/>
      <c r="AI35" s="72"/>
      <c r="AJ35" s="72"/>
      <c r="AK35" s="75"/>
      <c r="AL35" s="4"/>
    </row>
    <row r="36" spans="1:38" ht="21.2" customHeight="1" x14ac:dyDescent="0.2">
      <c r="A36" s="216"/>
      <c r="B36" s="216"/>
      <c r="C36" s="216"/>
      <c r="D36" s="217"/>
      <c r="E36" s="218" t="s">
        <v>21</v>
      </c>
      <c r="F36" s="218"/>
      <c r="G36" s="218"/>
      <c r="H36" s="218"/>
      <c r="I36" s="218"/>
      <c r="J36" s="28">
        <f t="shared" ref="J36:AG36" si="0">COUNTA(J8:J35)</f>
        <v>0</v>
      </c>
      <c r="K36" s="28">
        <f t="shared" si="0"/>
        <v>0</v>
      </c>
      <c r="L36" s="28">
        <f t="shared" si="0"/>
        <v>0</v>
      </c>
      <c r="M36" s="28">
        <f t="shared" si="0"/>
        <v>0</v>
      </c>
      <c r="N36" s="28">
        <f t="shared" si="0"/>
        <v>0</v>
      </c>
      <c r="O36" s="28">
        <f t="shared" si="0"/>
        <v>0</v>
      </c>
      <c r="P36" s="28">
        <f t="shared" si="0"/>
        <v>0</v>
      </c>
      <c r="Q36" s="28">
        <f t="shared" si="0"/>
        <v>0</v>
      </c>
      <c r="R36" s="28">
        <f t="shared" si="0"/>
        <v>0</v>
      </c>
      <c r="S36" s="28">
        <f t="shared" si="0"/>
        <v>0</v>
      </c>
      <c r="T36" s="28">
        <f t="shared" si="0"/>
        <v>0</v>
      </c>
      <c r="U36" s="28">
        <f t="shared" si="0"/>
        <v>0</v>
      </c>
      <c r="V36" s="28">
        <f t="shared" si="0"/>
        <v>0</v>
      </c>
      <c r="W36" s="28">
        <f t="shared" si="0"/>
        <v>0</v>
      </c>
      <c r="X36" s="28">
        <f t="shared" si="0"/>
        <v>0</v>
      </c>
      <c r="Y36" s="28">
        <f t="shared" si="0"/>
        <v>0</v>
      </c>
      <c r="Z36" s="28">
        <f t="shared" si="0"/>
        <v>0</v>
      </c>
      <c r="AA36" s="28">
        <f t="shared" si="0"/>
        <v>0</v>
      </c>
      <c r="AB36" s="28">
        <f t="shared" si="0"/>
        <v>0</v>
      </c>
      <c r="AC36" s="28">
        <f t="shared" si="0"/>
        <v>0</v>
      </c>
      <c r="AD36" s="28">
        <f t="shared" si="0"/>
        <v>0</v>
      </c>
      <c r="AE36" s="28">
        <f t="shared" si="0"/>
        <v>0</v>
      </c>
      <c r="AF36" s="28">
        <f t="shared" si="0"/>
        <v>0</v>
      </c>
      <c r="AG36" s="28">
        <f t="shared" si="0"/>
        <v>0</v>
      </c>
      <c r="AH36" s="76"/>
      <c r="AI36" s="76"/>
      <c r="AJ36" s="76"/>
      <c r="AK36" s="76"/>
      <c r="AL36" s="4"/>
    </row>
    <row r="37" spans="1:38" ht="21.2" customHeight="1" x14ac:dyDescent="0.2">
      <c r="A37" s="216"/>
      <c r="B37" s="216"/>
      <c r="C37" s="216"/>
      <c r="D37" s="217"/>
      <c r="E37" s="219" t="s">
        <v>22</v>
      </c>
      <c r="F37" s="219"/>
      <c r="G37" s="219"/>
      <c r="H37" s="219"/>
      <c r="I37" s="219"/>
      <c r="J37" s="214">
        <f>J36</f>
        <v>0</v>
      </c>
      <c r="K37" s="214"/>
      <c r="L37" s="214">
        <f>L36</f>
        <v>0</v>
      </c>
      <c r="M37" s="214"/>
      <c r="N37" s="214">
        <f>N36</f>
        <v>0</v>
      </c>
      <c r="O37" s="214"/>
      <c r="P37" s="214">
        <f>P36</f>
        <v>0</v>
      </c>
      <c r="Q37" s="214"/>
      <c r="R37" s="214">
        <f>R36</f>
        <v>0</v>
      </c>
      <c r="S37" s="214"/>
      <c r="T37" s="214">
        <f>T36</f>
        <v>0</v>
      </c>
      <c r="U37" s="214"/>
      <c r="V37" s="214">
        <f>V36</f>
        <v>0</v>
      </c>
      <c r="W37" s="214"/>
      <c r="X37" s="214">
        <f>X36</f>
        <v>0</v>
      </c>
      <c r="Y37" s="214"/>
      <c r="Z37" s="214">
        <f>Z36</f>
        <v>0</v>
      </c>
      <c r="AA37" s="214"/>
      <c r="AB37" s="214">
        <f>AB36</f>
        <v>0</v>
      </c>
      <c r="AC37" s="214"/>
      <c r="AD37" s="214">
        <f>AD36</f>
        <v>0</v>
      </c>
      <c r="AE37" s="214"/>
      <c r="AF37" s="214">
        <f>AF36</f>
        <v>0</v>
      </c>
      <c r="AG37" s="214"/>
      <c r="AH37" s="4"/>
      <c r="AI37" s="77"/>
      <c r="AJ37" s="77"/>
      <c r="AK37" s="77"/>
      <c r="AL37" s="4"/>
    </row>
    <row r="38" spans="1:38" ht="21.2" customHeight="1" x14ac:dyDescent="0.2">
      <c r="A38" s="216"/>
      <c r="B38" s="216"/>
      <c r="C38" s="216"/>
      <c r="D38" s="217"/>
      <c r="E38" s="219" t="s">
        <v>23</v>
      </c>
      <c r="F38" s="219"/>
      <c r="G38" s="219"/>
      <c r="H38" s="219"/>
      <c r="I38" s="219"/>
      <c r="J38" s="197">
        <f>K36</f>
        <v>0</v>
      </c>
      <c r="K38" s="197"/>
      <c r="L38" s="197">
        <f>M36</f>
        <v>0</v>
      </c>
      <c r="M38" s="197"/>
      <c r="N38" s="197">
        <f>O36</f>
        <v>0</v>
      </c>
      <c r="O38" s="197"/>
      <c r="P38" s="197">
        <f>Q36</f>
        <v>0</v>
      </c>
      <c r="Q38" s="197"/>
      <c r="R38" s="197">
        <f>S36</f>
        <v>0</v>
      </c>
      <c r="S38" s="197"/>
      <c r="T38" s="197">
        <f>U36</f>
        <v>0</v>
      </c>
      <c r="U38" s="197"/>
      <c r="V38" s="197">
        <f>W36</f>
        <v>0</v>
      </c>
      <c r="W38" s="197"/>
      <c r="X38" s="197">
        <f>Y36</f>
        <v>0</v>
      </c>
      <c r="Y38" s="197"/>
      <c r="Z38" s="197">
        <f>AA36</f>
        <v>0</v>
      </c>
      <c r="AA38" s="197"/>
      <c r="AB38" s="197">
        <f>AC36</f>
        <v>0</v>
      </c>
      <c r="AC38" s="197"/>
      <c r="AD38" s="197">
        <f>AE36</f>
        <v>0</v>
      </c>
      <c r="AE38" s="197"/>
      <c r="AF38" s="197">
        <f>AG36</f>
        <v>0</v>
      </c>
      <c r="AG38" s="197"/>
      <c r="AH38" s="77"/>
      <c r="AI38" s="77"/>
      <c r="AJ38" s="77"/>
      <c r="AK38" s="77"/>
      <c r="AL38" s="4"/>
    </row>
    <row r="39" spans="1:38" ht="21.2" customHeight="1" x14ac:dyDescent="0.2">
      <c r="A39" s="216"/>
      <c r="B39" s="216"/>
      <c r="C39" s="216"/>
      <c r="D39" s="217"/>
      <c r="E39" s="219" t="s">
        <v>24</v>
      </c>
      <c r="F39" s="219"/>
      <c r="G39" s="219"/>
      <c r="H39" s="219"/>
      <c r="I39" s="219"/>
      <c r="J39" s="220" t="str">
        <f>IFERROR((J38/J37),"  ")</f>
        <v xml:space="preserve">  </v>
      </c>
      <c r="K39" s="220"/>
      <c r="L39" s="220" t="str">
        <f t="shared" ref="L39" si="1">IFERROR((L38/L37),"  ")</f>
        <v xml:space="preserve">  </v>
      </c>
      <c r="M39" s="220"/>
      <c r="N39" s="220" t="str">
        <f t="shared" ref="N39" si="2">IFERROR((N38/N37),"  ")</f>
        <v xml:space="preserve">  </v>
      </c>
      <c r="O39" s="220"/>
      <c r="P39" s="220" t="str">
        <f t="shared" ref="P39" si="3">IFERROR((P38/P37),"  ")</f>
        <v xml:space="preserve">  </v>
      </c>
      <c r="Q39" s="220"/>
      <c r="R39" s="220" t="str">
        <f t="shared" ref="R39" si="4">IFERROR((R38/R37),"  ")</f>
        <v xml:space="preserve">  </v>
      </c>
      <c r="S39" s="220"/>
      <c r="T39" s="220" t="str">
        <f t="shared" ref="T39" si="5">IFERROR((T38/T37),"  ")</f>
        <v xml:space="preserve">  </v>
      </c>
      <c r="U39" s="220"/>
      <c r="V39" s="220" t="str">
        <f t="shared" ref="V39" si="6">IFERROR((V38/V37),"  ")</f>
        <v xml:space="preserve">  </v>
      </c>
      <c r="W39" s="220"/>
      <c r="X39" s="220" t="str">
        <f t="shared" ref="X39" si="7">IFERROR((X38/X37),"  ")</f>
        <v xml:space="preserve">  </v>
      </c>
      <c r="Y39" s="220"/>
      <c r="Z39" s="220" t="str">
        <f t="shared" ref="Z39" si="8">IFERROR((Z38/Z37),"  ")</f>
        <v xml:space="preserve">  </v>
      </c>
      <c r="AA39" s="220"/>
      <c r="AB39" s="220" t="str">
        <f t="shared" ref="AB39" si="9">IFERROR((AB38/AB37),"  ")</f>
        <v xml:space="preserve">  </v>
      </c>
      <c r="AC39" s="220"/>
      <c r="AD39" s="220" t="str">
        <f t="shared" ref="AD39" si="10">IFERROR((AD38/AD37),"  ")</f>
        <v xml:space="preserve">  </v>
      </c>
      <c r="AE39" s="220"/>
      <c r="AF39" s="220" t="str">
        <f t="shared" ref="AF39" si="11">IFERROR((AF38/AF37),"  ")</f>
        <v xml:space="preserve">  </v>
      </c>
      <c r="AG39" s="220"/>
      <c r="AH39" s="78"/>
      <c r="AI39" s="78"/>
      <c r="AJ39" s="78"/>
      <c r="AK39" s="78"/>
      <c r="AL39" s="4"/>
    </row>
    <row r="40" spans="1:38" ht="21.2" customHeight="1" x14ac:dyDescent="0.2">
      <c r="A40" s="216"/>
      <c r="B40" s="216"/>
      <c r="C40" s="216"/>
      <c r="D40" s="217"/>
      <c r="E40" s="219" t="s">
        <v>25</v>
      </c>
      <c r="F40" s="219"/>
      <c r="G40" s="219"/>
      <c r="H40" s="219"/>
      <c r="I40" s="219"/>
      <c r="J40" s="220" t="str">
        <f>IFERROR(AVERAGE(J39:O39), "  ")</f>
        <v xml:space="preserve">  </v>
      </c>
      <c r="K40" s="220"/>
      <c r="L40" s="220"/>
      <c r="M40" s="220"/>
      <c r="N40" s="220"/>
      <c r="O40" s="220"/>
      <c r="P40" s="220" t="str">
        <f t="shared" ref="P40" si="12">IFERROR(AVERAGE(P39:U39), "  ")</f>
        <v xml:space="preserve">  </v>
      </c>
      <c r="Q40" s="220"/>
      <c r="R40" s="220"/>
      <c r="S40" s="220"/>
      <c r="T40" s="220"/>
      <c r="U40" s="220"/>
      <c r="V40" s="220" t="str">
        <f t="shared" ref="V40" si="13">IFERROR(AVERAGE(V39:AA39), "  ")</f>
        <v xml:space="preserve">  </v>
      </c>
      <c r="W40" s="220"/>
      <c r="X40" s="220"/>
      <c r="Y40" s="220"/>
      <c r="Z40" s="220"/>
      <c r="AA40" s="220"/>
      <c r="AB40" s="220" t="str">
        <f t="shared" ref="AB40" si="14">IFERROR(AVERAGE(AB39:AG39), "  ")</f>
        <v xml:space="preserve">  </v>
      </c>
      <c r="AC40" s="220"/>
      <c r="AD40" s="220"/>
      <c r="AE40" s="220"/>
      <c r="AF40" s="220"/>
      <c r="AG40" s="220"/>
      <c r="AH40" s="78"/>
      <c r="AI40" s="78"/>
      <c r="AJ40" s="78"/>
      <c r="AK40" s="77"/>
      <c r="AL40" s="4"/>
    </row>
    <row r="41" spans="1:38" ht="18" x14ac:dyDescent="0.2">
      <c r="A41" s="29"/>
      <c r="B41" s="29"/>
      <c r="C41" s="29"/>
      <c r="D41" s="30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0"/>
      <c r="AI41" s="31"/>
      <c r="AJ41" s="31"/>
      <c r="AK41" s="30"/>
      <c r="AL41" s="4"/>
    </row>
    <row r="42" spans="1:38" x14ac:dyDescent="0.25">
      <c r="A42" s="29"/>
      <c r="B42" s="33"/>
      <c r="C42" s="34"/>
      <c r="D42" s="4"/>
      <c r="E42" s="35"/>
      <c r="F42" s="35"/>
      <c r="G42" s="35"/>
      <c r="H42" s="35"/>
      <c r="I42" s="3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35"/>
      <c r="AJ42" s="35"/>
      <c r="AK42" s="4"/>
      <c r="AL42" s="4"/>
    </row>
    <row r="43" spans="1:38" x14ac:dyDescent="0.25">
      <c r="A43" s="29"/>
      <c r="B43" s="33"/>
      <c r="C43" s="34"/>
      <c r="D43" s="4"/>
      <c r="E43" s="35"/>
      <c r="F43" s="35"/>
      <c r="G43" s="35"/>
      <c r="H43" s="35"/>
      <c r="I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35"/>
      <c r="AJ43" s="35"/>
      <c r="AK43" s="4"/>
      <c r="AL43" s="4"/>
    </row>
    <row r="44" spans="1:38" x14ac:dyDescent="0.25">
      <c r="A44" s="29"/>
      <c r="B44" s="33"/>
      <c r="C44" s="34"/>
      <c r="D44" s="4"/>
      <c r="E44" s="35"/>
      <c r="F44" s="35"/>
      <c r="G44" s="35"/>
      <c r="H44" s="35"/>
      <c r="I44" s="3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35"/>
      <c r="AJ44" s="35"/>
      <c r="AK44" s="4"/>
      <c r="AL44" s="4"/>
    </row>
    <row r="45" spans="1:38" x14ac:dyDescent="0.25">
      <c r="A45" s="29"/>
      <c r="B45" s="33"/>
      <c r="C45" s="34"/>
      <c r="D45" s="4"/>
      <c r="E45" s="35"/>
      <c r="F45" s="35"/>
      <c r="G45" s="35"/>
      <c r="H45" s="35"/>
      <c r="I45" s="3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35"/>
      <c r="AJ45" s="35"/>
      <c r="AK45" s="4"/>
      <c r="AL45" s="4"/>
    </row>
    <row r="46" spans="1:38" x14ac:dyDescent="0.25">
      <c r="A46" s="29"/>
      <c r="B46" s="33"/>
      <c r="C46" s="34"/>
      <c r="D46" s="4"/>
      <c r="E46" s="35"/>
      <c r="F46" s="35"/>
      <c r="G46" s="35"/>
      <c r="H46" s="35"/>
      <c r="I46" s="3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35"/>
      <c r="AJ46" s="35"/>
      <c r="AK46" s="4"/>
      <c r="AL46" s="4"/>
    </row>
    <row r="47" spans="1:38" x14ac:dyDescent="0.25">
      <c r="A47" s="29"/>
      <c r="B47" s="33"/>
      <c r="C47" s="34"/>
      <c r="D47" s="4"/>
      <c r="E47" s="35"/>
      <c r="F47" s="35"/>
      <c r="G47" s="35"/>
      <c r="H47" s="35"/>
      <c r="I47" s="3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35"/>
      <c r="AJ47" s="35"/>
      <c r="AK47" s="4"/>
      <c r="AL47" s="4"/>
    </row>
    <row r="48" spans="1:38" x14ac:dyDescent="0.25">
      <c r="A48" s="29"/>
      <c r="B48" s="33"/>
      <c r="C48" s="34"/>
      <c r="D48" s="4"/>
      <c r="E48" s="35"/>
      <c r="F48" s="35"/>
      <c r="G48" s="35"/>
      <c r="H48" s="35"/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35"/>
      <c r="AJ48" s="35"/>
      <c r="AK48" s="4"/>
      <c r="AL48" s="4"/>
    </row>
    <row r="49" spans="1:38" x14ac:dyDescent="0.25">
      <c r="A49" s="29"/>
      <c r="B49" s="33"/>
      <c r="C49" s="34"/>
      <c r="D49" s="4"/>
      <c r="E49" s="35"/>
      <c r="F49" s="35"/>
      <c r="G49" s="35"/>
      <c r="H49" s="35"/>
      <c r="I49" s="3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35"/>
      <c r="AJ49" s="35"/>
      <c r="AK49" s="4"/>
      <c r="AL49" s="4"/>
    </row>
    <row r="50" spans="1:38" x14ac:dyDescent="0.25">
      <c r="A50" s="29"/>
      <c r="B50" s="33"/>
      <c r="C50" s="34"/>
      <c r="D50" s="4"/>
      <c r="E50" s="35"/>
      <c r="F50" s="35"/>
      <c r="G50" s="35"/>
      <c r="H50" s="35"/>
      <c r="I50" s="3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35"/>
      <c r="AJ50" s="35"/>
      <c r="AK50" s="4"/>
      <c r="AL50" s="4"/>
    </row>
    <row r="51" spans="1:38" x14ac:dyDescent="0.25">
      <c r="A51" s="29"/>
      <c r="B51" s="33"/>
      <c r="C51" s="34"/>
      <c r="D51" s="4"/>
      <c r="E51" s="35"/>
      <c r="F51" s="35"/>
      <c r="G51" s="35"/>
      <c r="H51" s="35"/>
      <c r="I51" s="3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35"/>
      <c r="AJ51" s="35"/>
      <c r="AK51" s="4"/>
      <c r="AL51" s="4"/>
    </row>
    <row r="52" spans="1:38" x14ac:dyDescent="0.25">
      <c r="A52" s="29"/>
      <c r="B52" s="33"/>
      <c r="C52" s="34"/>
      <c r="D52" s="4"/>
      <c r="E52" s="35"/>
      <c r="F52" s="35"/>
      <c r="G52" s="35"/>
      <c r="H52" s="35"/>
      <c r="I52" s="3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35"/>
      <c r="AJ52" s="35"/>
      <c r="AK52" s="4"/>
      <c r="AL52" s="4"/>
    </row>
    <row r="53" spans="1:38" x14ac:dyDescent="0.25">
      <c r="A53" s="29"/>
      <c r="B53" s="33"/>
      <c r="C53" s="34"/>
      <c r="D53" s="4"/>
      <c r="E53" s="35"/>
      <c r="F53" s="35"/>
      <c r="G53" s="35"/>
      <c r="H53" s="35"/>
      <c r="I53" s="3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35"/>
      <c r="AJ53" s="35"/>
      <c r="AK53" s="4"/>
      <c r="AL53" s="4"/>
    </row>
    <row r="54" spans="1:38" x14ac:dyDescent="0.25">
      <c r="A54" s="29"/>
      <c r="B54" s="33"/>
      <c r="C54" s="34"/>
      <c r="D54" s="4"/>
      <c r="E54" s="35"/>
      <c r="F54" s="35"/>
      <c r="G54" s="35"/>
      <c r="H54" s="35"/>
      <c r="I54" s="3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35"/>
      <c r="AJ54" s="35"/>
      <c r="AK54" s="4"/>
      <c r="AL54" s="4"/>
    </row>
    <row r="55" spans="1:38" x14ac:dyDescent="0.25">
      <c r="A55" s="29"/>
      <c r="B55" s="33"/>
      <c r="C55" s="34"/>
      <c r="D55" s="4"/>
      <c r="E55" s="35"/>
      <c r="F55" s="35"/>
      <c r="G55" s="35"/>
      <c r="H55" s="35"/>
      <c r="I55" s="3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35"/>
      <c r="AJ55" s="35"/>
      <c r="AK55" s="4"/>
      <c r="AL55" s="4"/>
    </row>
    <row r="56" spans="1:38" x14ac:dyDescent="0.25">
      <c r="A56" s="29"/>
      <c r="B56" s="33"/>
      <c r="C56" s="34"/>
      <c r="D56" s="4"/>
      <c r="E56" s="35"/>
      <c r="F56" s="35"/>
      <c r="G56" s="35"/>
      <c r="H56" s="35"/>
      <c r="I56" s="3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35"/>
      <c r="AJ56" s="35"/>
      <c r="AK56" s="4"/>
      <c r="AL56" s="4"/>
    </row>
    <row r="57" spans="1:38" x14ac:dyDescent="0.25">
      <c r="A57" s="29"/>
      <c r="B57" s="33"/>
      <c r="C57" s="34"/>
      <c r="D57" s="4"/>
      <c r="E57" s="35"/>
      <c r="F57" s="35"/>
      <c r="G57" s="35"/>
      <c r="H57" s="35"/>
      <c r="I57" s="3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35"/>
      <c r="AJ57" s="35"/>
      <c r="AK57" s="4"/>
      <c r="AL57" s="4"/>
    </row>
    <row r="58" spans="1:38" x14ac:dyDescent="0.25">
      <c r="A58" s="29"/>
      <c r="B58" s="33"/>
      <c r="C58" s="34"/>
      <c r="D58" s="4"/>
      <c r="E58" s="35"/>
      <c r="F58" s="35"/>
      <c r="G58" s="35"/>
      <c r="H58" s="35"/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35"/>
      <c r="AJ58" s="35"/>
      <c r="AK58" s="4"/>
      <c r="AL58" s="4"/>
    </row>
    <row r="59" spans="1:38" x14ac:dyDescent="0.25">
      <c r="A59" s="29"/>
      <c r="B59" s="33"/>
      <c r="C59" s="34"/>
      <c r="D59" s="4"/>
      <c r="E59" s="35"/>
      <c r="F59" s="35"/>
      <c r="G59" s="35"/>
      <c r="H59" s="35"/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35"/>
      <c r="AJ59" s="35"/>
      <c r="AK59" s="4"/>
      <c r="AL59" s="4"/>
    </row>
    <row r="60" spans="1:38" x14ac:dyDescent="0.25">
      <c r="A60" s="29"/>
      <c r="B60" s="33"/>
      <c r="C60" s="34"/>
      <c r="D60" s="4"/>
      <c r="E60" s="35"/>
      <c r="F60" s="35"/>
      <c r="G60" s="35"/>
      <c r="H60" s="35"/>
      <c r="I60" s="3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35"/>
      <c r="AJ60" s="35"/>
      <c r="AK60" s="4"/>
      <c r="AL60" s="4"/>
    </row>
    <row r="61" spans="1:38" x14ac:dyDescent="0.25">
      <c r="A61" s="29"/>
      <c r="B61" s="33"/>
      <c r="C61" s="34"/>
      <c r="D61" s="4"/>
      <c r="E61" s="35"/>
      <c r="F61" s="35"/>
      <c r="G61" s="35"/>
      <c r="H61" s="35"/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35"/>
      <c r="AJ61" s="35"/>
      <c r="AK61" s="4"/>
      <c r="AL61" s="4"/>
    </row>
    <row r="62" spans="1:38" x14ac:dyDescent="0.25">
      <c r="A62" s="29"/>
      <c r="B62" s="33"/>
      <c r="C62" s="34"/>
      <c r="D62" s="4"/>
      <c r="E62" s="35"/>
      <c r="F62" s="35"/>
      <c r="G62" s="35"/>
      <c r="H62" s="35"/>
      <c r="I62" s="3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35"/>
      <c r="AJ62" s="35"/>
      <c r="AK62" s="4"/>
      <c r="AL62" s="4"/>
    </row>
    <row r="63" spans="1:38" x14ac:dyDescent="0.25">
      <c r="A63" s="29"/>
      <c r="B63" s="33"/>
      <c r="C63" s="34"/>
      <c r="D63" s="4"/>
      <c r="E63" s="35"/>
      <c r="F63" s="35"/>
      <c r="G63" s="35"/>
      <c r="H63" s="35"/>
      <c r="I63" s="3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35"/>
      <c r="AJ63" s="35"/>
      <c r="AK63" s="4"/>
      <c r="AL63" s="4"/>
    </row>
    <row r="64" spans="1:38" x14ac:dyDescent="0.25">
      <c r="A64" s="29"/>
      <c r="B64" s="33"/>
      <c r="C64" s="34"/>
      <c r="D64" s="4"/>
      <c r="E64" s="35"/>
      <c r="F64" s="35"/>
      <c r="G64" s="35"/>
      <c r="H64" s="35"/>
      <c r="I64" s="3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35"/>
      <c r="AJ64" s="35"/>
      <c r="AK64" s="4"/>
      <c r="AL64" s="4"/>
    </row>
    <row r="65" spans="1:38" x14ac:dyDescent="0.25">
      <c r="A65" s="29"/>
      <c r="B65" s="33"/>
      <c r="C65" s="34"/>
      <c r="D65" s="4"/>
      <c r="E65" s="35"/>
      <c r="F65" s="35"/>
      <c r="G65" s="35"/>
      <c r="H65" s="35"/>
      <c r="I65" s="3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35"/>
      <c r="AJ65" s="35"/>
      <c r="AK65" s="4"/>
      <c r="AL65" s="4"/>
    </row>
    <row r="66" spans="1:38" x14ac:dyDescent="0.25">
      <c r="A66" s="29"/>
      <c r="B66" s="33"/>
      <c r="C66" s="34"/>
      <c r="D66" s="4"/>
      <c r="E66" s="35"/>
      <c r="F66" s="35"/>
      <c r="G66" s="35"/>
      <c r="H66" s="35"/>
      <c r="I66" s="3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35"/>
      <c r="AJ66" s="35"/>
      <c r="AK66" s="4"/>
      <c r="AL66" s="4"/>
    </row>
    <row r="67" spans="1:38" x14ac:dyDescent="0.25">
      <c r="A67" s="29"/>
      <c r="B67" s="33"/>
      <c r="C67" s="34"/>
      <c r="D67" s="4"/>
      <c r="E67" s="35"/>
      <c r="F67" s="35"/>
      <c r="G67" s="35"/>
      <c r="H67" s="35"/>
      <c r="I67" s="3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35"/>
      <c r="AJ67" s="35"/>
      <c r="AK67" s="4"/>
      <c r="AL67" s="4"/>
    </row>
    <row r="68" spans="1:38" x14ac:dyDescent="0.25">
      <c r="A68" s="29"/>
      <c r="B68" s="33"/>
      <c r="C68" s="34"/>
      <c r="D68" s="4"/>
      <c r="E68" s="35"/>
      <c r="F68" s="35"/>
      <c r="G68" s="35"/>
      <c r="H68" s="35"/>
      <c r="I68" s="3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35"/>
      <c r="AJ68" s="35"/>
      <c r="AK68" s="4"/>
      <c r="AL68" s="4"/>
    </row>
    <row r="69" spans="1:38" x14ac:dyDescent="0.25">
      <c r="A69" s="29"/>
      <c r="B69" s="33"/>
      <c r="C69" s="34"/>
      <c r="D69" s="4"/>
      <c r="E69" s="35"/>
      <c r="F69" s="35"/>
      <c r="G69" s="35"/>
      <c r="H69" s="35"/>
      <c r="I69" s="3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35"/>
      <c r="AJ69" s="35"/>
      <c r="AK69" s="4"/>
      <c r="AL69" s="4"/>
    </row>
    <row r="70" spans="1:38" x14ac:dyDescent="0.25">
      <c r="A70" s="29"/>
      <c r="B70" s="33"/>
      <c r="C70" s="34"/>
      <c r="D70" s="4"/>
      <c r="E70" s="35"/>
      <c r="F70" s="35"/>
      <c r="G70" s="35"/>
      <c r="H70" s="35"/>
      <c r="I70" s="3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35"/>
      <c r="AJ70" s="35"/>
      <c r="AK70" s="4"/>
      <c r="AL70" s="4"/>
    </row>
    <row r="71" spans="1:38" x14ac:dyDescent="0.25">
      <c r="A71" s="29"/>
      <c r="B71" s="33"/>
      <c r="C71" s="34"/>
      <c r="D71" s="4"/>
      <c r="E71" s="35"/>
      <c r="F71" s="35"/>
      <c r="G71" s="35"/>
      <c r="H71" s="35"/>
      <c r="I71" s="3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35"/>
      <c r="AJ71" s="35"/>
      <c r="AK71" s="4"/>
      <c r="AL71" s="4"/>
    </row>
    <row r="72" spans="1:38" x14ac:dyDescent="0.25">
      <c r="A72" s="29"/>
      <c r="B72" s="33"/>
      <c r="C72" s="34"/>
      <c r="D72" s="4"/>
      <c r="E72" s="35"/>
      <c r="F72" s="35"/>
      <c r="G72" s="35"/>
      <c r="H72" s="35"/>
      <c r="I72" s="3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35"/>
      <c r="AJ72" s="35"/>
      <c r="AK72" s="4"/>
      <c r="AL72" s="4"/>
    </row>
    <row r="73" spans="1:38" x14ac:dyDescent="0.25">
      <c r="A73" s="29"/>
      <c r="B73" s="33"/>
      <c r="C73" s="34"/>
      <c r="D73" s="4"/>
      <c r="E73" s="35"/>
      <c r="F73" s="35"/>
      <c r="G73" s="35"/>
      <c r="H73" s="35"/>
      <c r="I73" s="3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35"/>
      <c r="AJ73" s="35"/>
      <c r="AK73" s="4"/>
      <c r="AL73" s="4"/>
    </row>
    <row r="74" spans="1:38" x14ac:dyDescent="0.25">
      <c r="A74" s="29"/>
      <c r="B74" s="33"/>
      <c r="C74" s="34"/>
      <c r="D74" s="4"/>
      <c r="E74" s="35"/>
      <c r="F74" s="35"/>
      <c r="G74" s="35"/>
      <c r="H74" s="35"/>
      <c r="I74" s="3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35"/>
      <c r="AJ74" s="35"/>
      <c r="AK74" s="4"/>
      <c r="AL74" s="4"/>
    </row>
    <row r="75" spans="1:38" x14ac:dyDescent="0.25">
      <c r="A75" s="29"/>
      <c r="B75" s="33"/>
      <c r="C75" s="34"/>
      <c r="D75" s="4"/>
      <c r="E75" s="35"/>
      <c r="F75" s="35"/>
      <c r="G75" s="35"/>
      <c r="H75" s="35"/>
      <c r="I75" s="3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35"/>
      <c r="AJ75" s="35"/>
      <c r="AK75" s="4"/>
      <c r="AL75" s="4"/>
    </row>
  </sheetData>
  <mergeCells count="98">
    <mergeCell ref="J40:O40"/>
    <mergeCell ref="P40:U40"/>
    <mergeCell ref="V40:AA40"/>
    <mergeCell ref="AB40:AG40"/>
    <mergeCell ref="X39:Y39"/>
    <mergeCell ref="Z39:AA39"/>
    <mergeCell ref="AB39:AC39"/>
    <mergeCell ref="AD39:AE39"/>
    <mergeCell ref="AF39:AG39"/>
    <mergeCell ref="AF37:AG37"/>
    <mergeCell ref="AD38:AE38"/>
    <mergeCell ref="AF38:AG38"/>
    <mergeCell ref="E39:I39"/>
    <mergeCell ref="J39:K39"/>
    <mergeCell ref="L39:M39"/>
    <mergeCell ref="N39:O39"/>
    <mergeCell ref="P39:Q39"/>
    <mergeCell ref="R39:S39"/>
    <mergeCell ref="T39:U39"/>
    <mergeCell ref="V39:W39"/>
    <mergeCell ref="R38:S38"/>
    <mergeCell ref="T38:U38"/>
    <mergeCell ref="V38:W38"/>
    <mergeCell ref="X38:Y38"/>
    <mergeCell ref="Z38:AA38"/>
    <mergeCell ref="P38:Q38"/>
    <mergeCell ref="X37:Y37"/>
    <mergeCell ref="Z37:AA37"/>
    <mergeCell ref="AB37:AC37"/>
    <mergeCell ref="AD37:AE37"/>
    <mergeCell ref="AB38:AC38"/>
    <mergeCell ref="V37:W37"/>
    <mergeCell ref="T37:U37"/>
    <mergeCell ref="A32:A35"/>
    <mergeCell ref="B32:B35"/>
    <mergeCell ref="A36:D40"/>
    <mergeCell ref="E36:I36"/>
    <mergeCell ref="E37:I37"/>
    <mergeCell ref="E38:I38"/>
    <mergeCell ref="E40:I40"/>
    <mergeCell ref="J37:K37"/>
    <mergeCell ref="L37:M37"/>
    <mergeCell ref="N37:O37"/>
    <mergeCell ref="P37:Q37"/>
    <mergeCell ref="R37:S37"/>
    <mergeCell ref="J38:K38"/>
    <mergeCell ref="L38:M38"/>
    <mergeCell ref="N38:O38"/>
    <mergeCell ref="AK6:AK7"/>
    <mergeCell ref="A8:A12"/>
    <mergeCell ref="B8:B12"/>
    <mergeCell ref="C8:C12"/>
    <mergeCell ref="A13:A27"/>
    <mergeCell ref="B13:B19"/>
    <mergeCell ref="C13:C15"/>
    <mergeCell ref="C16:C17"/>
    <mergeCell ref="B20:B27"/>
    <mergeCell ref="C22:C23"/>
    <mergeCell ref="X6:Y6"/>
    <mergeCell ref="Z6:AA6"/>
    <mergeCell ref="AB6:AC6"/>
    <mergeCell ref="E4:I4"/>
    <mergeCell ref="J4:AG5"/>
    <mergeCell ref="AH4:AK5"/>
    <mergeCell ref="E5:I5"/>
    <mergeCell ref="A6:A7"/>
    <mergeCell ref="B6:B7"/>
    <mergeCell ref="C6:C7"/>
    <mergeCell ref="D6:D7"/>
    <mergeCell ref="G6:I6"/>
    <mergeCell ref="E6:E7"/>
    <mergeCell ref="F6:F7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A28:A31"/>
    <mergeCell ref="AI6:AI7"/>
    <mergeCell ref="AI2:AK2"/>
    <mergeCell ref="AJ6:AJ7"/>
    <mergeCell ref="AD6:AE6"/>
    <mergeCell ref="AF6:AG6"/>
    <mergeCell ref="AH6:AH7"/>
    <mergeCell ref="V6:W6"/>
    <mergeCell ref="J6:K6"/>
    <mergeCell ref="L6:M6"/>
    <mergeCell ref="N6:O6"/>
    <mergeCell ref="P6:Q6"/>
    <mergeCell ref="R6:S6"/>
    <mergeCell ref="T6:U6"/>
    <mergeCell ref="A4:B5"/>
    <mergeCell ref="D4:D5"/>
  </mergeCells>
  <conditionalFormatting sqref="J23:J28 L23:L28">
    <cfRule type="cellIs" dxfId="35" priority="13" stopIfTrue="1" operator="equal">
      <formula>1</formula>
    </cfRule>
  </conditionalFormatting>
  <conditionalFormatting sqref="J32 L32">
    <cfRule type="cellIs" dxfId="34" priority="86" stopIfTrue="1" operator="equal">
      <formula>1</formula>
    </cfRule>
  </conditionalFormatting>
  <conditionalFormatting sqref="K9:K28">
    <cfRule type="cellIs" dxfId="33" priority="12" stopIfTrue="1" operator="equal">
      <formula>1</formula>
    </cfRule>
  </conditionalFormatting>
  <conditionalFormatting sqref="K32">
    <cfRule type="cellIs" dxfId="32" priority="85" stopIfTrue="1" operator="equal">
      <formula>1</formula>
    </cfRule>
  </conditionalFormatting>
  <conditionalFormatting sqref="M9:M28">
    <cfRule type="cellIs" dxfId="31" priority="11" stopIfTrue="1" operator="equal">
      <formula>1</formula>
    </cfRule>
  </conditionalFormatting>
  <conditionalFormatting sqref="M32">
    <cfRule type="cellIs" dxfId="30" priority="68" stopIfTrue="1" operator="equal">
      <formula>1</formula>
    </cfRule>
  </conditionalFormatting>
  <conditionalFormatting sqref="O9:O28">
    <cfRule type="cellIs" dxfId="29" priority="10" stopIfTrue="1" operator="equal">
      <formula>1</formula>
    </cfRule>
  </conditionalFormatting>
  <conditionalFormatting sqref="O32">
    <cfRule type="cellIs" dxfId="28" priority="63" stopIfTrue="1" operator="equal">
      <formula>1</formula>
    </cfRule>
  </conditionalFormatting>
  <conditionalFormatting sqref="P27">
    <cfRule type="cellIs" dxfId="27" priority="108" stopIfTrue="1" operator="equal">
      <formula>1</formula>
    </cfRule>
  </conditionalFormatting>
  <conditionalFormatting sqref="Q9:Q28">
    <cfRule type="cellIs" dxfId="26" priority="9" stopIfTrue="1" operator="equal">
      <formula>1</formula>
    </cfRule>
  </conditionalFormatting>
  <conditionalFormatting sqref="Q32">
    <cfRule type="cellIs" dxfId="25" priority="58" stopIfTrue="1" operator="equal">
      <formula>1</formula>
    </cfRule>
  </conditionalFormatting>
  <conditionalFormatting sqref="R13:R16 Z14:Z16 AB14:AB16 AD15:AD16 P16">
    <cfRule type="cellIs" dxfId="24" priority="111" stopIfTrue="1" operator="equal">
      <formula>1</formula>
    </cfRule>
  </conditionalFormatting>
  <conditionalFormatting sqref="R30">
    <cfRule type="cellIs" dxfId="23" priority="14" stopIfTrue="1" operator="equal">
      <formula>1</formula>
    </cfRule>
  </conditionalFormatting>
  <conditionalFormatting sqref="R34">
    <cfRule type="cellIs" dxfId="22" priority="106" stopIfTrue="1" operator="equal">
      <formula>1</formula>
    </cfRule>
  </conditionalFormatting>
  <conditionalFormatting sqref="S9:S28">
    <cfRule type="cellIs" dxfId="21" priority="8" stopIfTrue="1" operator="equal">
      <formula>1</formula>
    </cfRule>
  </conditionalFormatting>
  <conditionalFormatting sqref="S32">
    <cfRule type="cellIs" dxfId="20" priority="53" stopIfTrue="1" operator="equal">
      <formula>1</formula>
    </cfRule>
  </conditionalFormatting>
  <conditionalFormatting sqref="U9:U28">
    <cfRule type="cellIs" dxfId="19" priority="7" stopIfTrue="1" operator="equal">
      <formula>1</formula>
    </cfRule>
  </conditionalFormatting>
  <conditionalFormatting sqref="U32">
    <cfRule type="cellIs" dxfId="18" priority="48" stopIfTrue="1" operator="equal">
      <formula>1</formula>
    </cfRule>
  </conditionalFormatting>
  <conditionalFormatting sqref="V10:V14">
    <cfRule type="cellIs" dxfId="17" priority="71" stopIfTrue="1" operator="equal">
      <formula>1</formula>
    </cfRule>
  </conditionalFormatting>
  <conditionalFormatting sqref="V10:V16 Z10:Z12 AB10:AB12 T10:T13 AD10:AD13 P10:P14 J10:J16 L10:L16 X10:X16 AF10:AF16 N11:N15">
    <cfRule type="cellIs" dxfId="16" priority="72" stopIfTrue="1" operator="equal">
      <formula>1</formula>
    </cfRule>
  </conditionalFormatting>
  <conditionalFormatting sqref="V18 V20:V21 V23 V27">
    <cfRule type="cellIs" dxfId="15" priority="113" stopIfTrue="1" operator="equal">
      <formula>1</formula>
    </cfRule>
  </conditionalFormatting>
  <conditionalFormatting sqref="V18:V21 V23 V27 R10 P18 AF18:AF20 J18:J21 R18:R21 T18:T21 X18:X21 Z18:Z21 AB18:AB21 AD18:AD21 L19:L21 P20:P21 N21 P23 R23 X23 AB23 AD23 T27 X27 Z27 AB27 AD27 AF27">
    <cfRule type="cellIs" dxfId="14" priority="114" stopIfTrue="1" operator="equal">
      <formula>1</formula>
    </cfRule>
  </conditionalFormatting>
  <conditionalFormatting sqref="W9:W28">
    <cfRule type="cellIs" dxfId="13" priority="6" stopIfTrue="1" operator="equal">
      <formula>1</formula>
    </cfRule>
  </conditionalFormatting>
  <conditionalFormatting sqref="W32">
    <cfRule type="cellIs" dxfId="12" priority="43" stopIfTrue="1" operator="equal">
      <formula>1</formula>
    </cfRule>
  </conditionalFormatting>
  <conditionalFormatting sqref="Y9:Y28">
    <cfRule type="cellIs" dxfId="11" priority="5" stopIfTrue="1" operator="equal">
      <formula>1</formula>
    </cfRule>
  </conditionalFormatting>
  <conditionalFormatting sqref="Y32">
    <cfRule type="cellIs" dxfId="10" priority="38" stopIfTrue="1" operator="equal">
      <formula>1</formula>
    </cfRule>
  </conditionalFormatting>
  <conditionalFormatting sqref="AA9:AA28">
    <cfRule type="cellIs" dxfId="9" priority="4" stopIfTrue="1" operator="equal">
      <formula>1</formula>
    </cfRule>
  </conditionalFormatting>
  <conditionalFormatting sqref="AA32">
    <cfRule type="cellIs" dxfId="8" priority="33" stopIfTrue="1" operator="equal">
      <formula>1</formula>
    </cfRule>
  </conditionalFormatting>
  <conditionalFormatting sqref="AC9:AC28">
    <cfRule type="cellIs" dxfId="7" priority="3" stopIfTrue="1" operator="equal">
      <formula>1</formula>
    </cfRule>
  </conditionalFormatting>
  <conditionalFormatting sqref="AC32">
    <cfRule type="cellIs" dxfId="6" priority="28" stopIfTrue="1" operator="equal">
      <formula>1</formula>
    </cfRule>
  </conditionalFormatting>
  <conditionalFormatting sqref="AE9:AE28">
    <cfRule type="cellIs" dxfId="5" priority="2" stopIfTrue="1" operator="equal">
      <formula>1</formula>
    </cfRule>
  </conditionalFormatting>
  <conditionalFormatting sqref="AE32">
    <cfRule type="cellIs" dxfId="4" priority="23" stopIfTrue="1" operator="equal">
      <formula>1</formula>
    </cfRule>
  </conditionalFormatting>
  <conditionalFormatting sqref="AF29">
    <cfRule type="cellIs" dxfId="3" priority="15" stopIfTrue="1" operator="equal">
      <formula>1</formula>
    </cfRule>
  </conditionalFormatting>
  <conditionalFormatting sqref="AF33">
    <cfRule type="cellIs" dxfId="2" priority="107" stopIfTrue="1" operator="equal">
      <formula>1</formula>
    </cfRule>
  </conditionalFormatting>
  <conditionalFormatting sqref="AG9:AG28">
    <cfRule type="cellIs" dxfId="1" priority="1" stopIfTrue="1" operator="equal">
      <formula>1</formula>
    </cfRule>
  </conditionalFormatting>
  <conditionalFormatting sqref="AG32">
    <cfRule type="cellIs" dxfId="0" priority="18" stopIfTrue="1" operator="equal">
      <formula>1</formula>
    </cfRule>
  </conditionalFormatting>
  <dataValidations xWindow="697" yWindow="473" count="3">
    <dataValidation allowBlank="1" showInputMessage="1" showErrorMessage="1" prompt="Humanos" sqref="G7" xr:uid="{00000000-0002-0000-0200-000000000000}"/>
    <dataValidation allowBlank="1" showInputMessage="1" showErrorMessage="1" prompt="Físicos" sqref="H7" xr:uid="{00000000-0002-0000-0200-000001000000}"/>
    <dataValidation allowBlank="1" showInputMessage="1" showErrorMessage="1" prompt="Tecnológicos" sqref="I7" xr:uid="{00000000-0002-0000-0200-000002000000}"/>
  </dataValidations>
  <printOptions horizontalCentered="1"/>
  <pageMargins left="0.23622047244094491" right="0.23622047244094491" top="0.39370078740157483" bottom="0.74803149606299213" header="0.31496062992125984" footer="0.31496062992125984"/>
  <pageSetup scale="22" fitToHeight="0" orientation="landscape" r:id="rId1"/>
  <headerFooter>
    <oddFooter>&amp;C&amp;14Pág. &amp;P de &amp;N</oddFooter>
  </headerFooter>
  <rowBreaks count="1" manualBreakCount="1">
    <brk id="30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3"/>
  <sheetViews>
    <sheetView showGridLines="0" topLeftCell="A37" zoomScale="60" zoomScaleNormal="60" workbookViewId="0">
      <selection sqref="A1:C3"/>
    </sheetView>
  </sheetViews>
  <sheetFormatPr baseColWidth="10" defaultRowHeight="15" x14ac:dyDescent="0.2"/>
  <cols>
    <col min="1" max="1" width="27.5703125" style="42" customWidth="1"/>
    <col min="2" max="2" width="49.5703125" style="42" customWidth="1"/>
    <col min="3" max="3" width="15.42578125" style="42" customWidth="1"/>
    <col min="4" max="4" width="20.5703125" style="42" customWidth="1"/>
    <col min="5" max="5" width="29.42578125" style="42" customWidth="1"/>
    <col min="6" max="6" width="24.7109375" style="42" customWidth="1"/>
    <col min="7" max="7" width="23" style="42" customWidth="1"/>
    <col min="8" max="8" width="44.42578125" style="42" customWidth="1"/>
    <col min="9" max="9" width="23.42578125" style="42" customWidth="1"/>
    <col min="10" max="10" width="16.28515625" style="42" customWidth="1"/>
    <col min="11" max="11" width="24.85546875" style="42" customWidth="1"/>
    <col min="12" max="12" width="41.85546875" style="42" customWidth="1"/>
    <col min="13" max="259" width="11.42578125" style="42"/>
    <col min="260" max="260" width="27.5703125" style="42" customWidth="1"/>
    <col min="261" max="261" width="57.28515625" style="42" customWidth="1"/>
    <col min="262" max="262" width="21" style="42" customWidth="1"/>
    <col min="263" max="263" width="17.5703125" style="42" customWidth="1"/>
    <col min="264" max="264" width="18.140625" style="42" customWidth="1"/>
    <col min="265" max="265" width="35.7109375" style="42" customWidth="1"/>
    <col min="266" max="266" width="34.7109375" style="42" customWidth="1"/>
    <col min="267" max="267" width="25.28515625" style="42" customWidth="1"/>
    <col min="268" max="268" width="33" style="42" customWidth="1"/>
    <col min="269" max="515" width="11.42578125" style="42"/>
    <col min="516" max="516" width="27.5703125" style="42" customWidth="1"/>
    <col min="517" max="517" width="57.28515625" style="42" customWidth="1"/>
    <col min="518" max="518" width="21" style="42" customWidth="1"/>
    <col min="519" max="519" width="17.5703125" style="42" customWidth="1"/>
    <col min="520" max="520" width="18.140625" style="42" customWidth="1"/>
    <col min="521" max="521" width="35.7109375" style="42" customWidth="1"/>
    <col min="522" max="522" width="34.7109375" style="42" customWidth="1"/>
    <col min="523" max="523" width="25.28515625" style="42" customWidth="1"/>
    <col min="524" max="524" width="33" style="42" customWidth="1"/>
    <col min="525" max="771" width="11.42578125" style="42"/>
    <col min="772" max="772" width="27.5703125" style="42" customWidth="1"/>
    <col min="773" max="773" width="57.28515625" style="42" customWidth="1"/>
    <col min="774" max="774" width="21" style="42" customWidth="1"/>
    <col min="775" max="775" width="17.5703125" style="42" customWidth="1"/>
    <col min="776" max="776" width="18.140625" style="42" customWidth="1"/>
    <col min="777" max="777" width="35.7109375" style="42" customWidth="1"/>
    <col min="778" max="778" width="34.7109375" style="42" customWidth="1"/>
    <col min="779" max="779" width="25.28515625" style="42" customWidth="1"/>
    <col min="780" max="780" width="33" style="42" customWidth="1"/>
    <col min="781" max="1027" width="11.42578125" style="42"/>
    <col min="1028" max="1028" width="27.5703125" style="42" customWidth="1"/>
    <col min="1029" max="1029" width="57.28515625" style="42" customWidth="1"/>
    <col min="1030" max="1030" width="21" style="42" customWidth="1"/>
    <col min="1031" max="1031" width="17.5703125" style="42" customWidth="1"/>
    <col min="1032" max="1032" width="18.140625" style="42" customWidth="1"/>
    <col min="1033" max="1033" width="35.7109375" style="42" customWidth="1"/>
    <col min="1034" max="1034" width="34.7109375" style="42" customWidth="1"/>
    <col min="1035" max="1035" width="25.28515625" style="42" customWidth="1"/>
    <col min="1036" max="1036" width="33" style="42" customWidth="1"/>
    <col min="1037" max="1283" width="11.42578125" style="42"/>
    <col min="1284" max="1284" width="27.5703125" style="42" customWidth="1"/>
    <col min="1285" max="1285" width="57.28515625" style="42" customWidth="1"/>
    <col min="1286" max="1286" width="21" style="42" customWidth="1"/>
    <col min="1287" max="1287" width="17.5703125" style="42" customWidth="1"/>
    <col min="1288" max="1288" width="18.140625" style="42" customWidth="1"/>
    <col min="1289" max="1289" width="35.7109375" style="42" customWidth="1"/>
    <col min="1290" max="1290" width="34.7109375" style="42" customWidth="1"/>
    <col min="1291" max="1291" width="25.28515625" style="42" customWidth="1"/>
    <col min="1292" max="1292" width="33" style="42" customWidth="1"/>
    <col min="1293" max="1539" width="11.42578125" style="42"/>
    <col min="1540" max="1540" width="27.5703125" style="42" customWidth="1"/>
    <col min="1541" max="1541" width="57.28515625" style="42" customWidth="1"/>
    <col min="1542" max="1542" width="21" style="42" customWidth="1"/>
    <col min="1543" max="1543" width="17.5703125" style="42" customWidth="1"/>
    <col min="1544" max="1544" width="18.140625" style="42" customWidth="1"/>
    <col min="1545" max="1545" width="35.7109375" style="42" customWidth="1"/>
    <col min="1546" max="1546" width="34.7109375" style="42" customWidth="1"/>
    <col min="1547" max="1547" width="25.28515625" style="42" customWidth="1"/>
    <col min="1548" max="1548" width="33" style="42" customWidth="1"/>
    <col min="1549" max="1795" width="11.42578125" style="42"/>
    <col min="1796" max="1796" width="27.5703125" style="42" customWidth="1"/>
    <col min="1797" max="1797" width="57.28515625" style="42" customWidth="1"/>
    <col min="1798" max="1798" width="21" style="42" customWidth="1"/>
    <col min="1799" max="1799" width="17.5703125" style="42" customWidth="1"/>
    <col min="1800" max="1800" width="18.140625" style="42" customWidth="1"/>
    <col min="1801" max="1801" width="35.7109375" style="42" customWidth="1"/>
    <col min="1802" max="1802" width="34.7109375" style="42" customWidth="1"/>
    <col min="1803" max="1803" width="25.28515625" style="42" customWidth="1"/>
    <col min="1804" max="1804" width="33" style="42" customWidth="1"/>
    <col min="1805" max="2051" width="11.42578125" style="42"/>
    <col min="2052" max="2052" width="27.5703125" style="42" customWidth="1"/>
    <col min="2053" max="2053" width="57.28515625" style="42" customWidth="1"/>
    <col min="2054" max="2054" width="21" style="42" customWidth="1"/>
    <col min="2055" max="2055" width="17.5703125" style="42" customWidth="1"/>
    <col min="2056" max="2056" width="18.140625" style="42" customWidth="1"/>
    <col min="2057" max="2057" width="35.7109375" style="42" customWidth="1"/>
    <col min="2058" max="2058" width="34.7109375" style="42" customWidth="1"/>
    <col min="2059" max="2059" width="25.28515625" style="42" customWidth="1"/>
    <col min="2060" max="2060" width="33" style="42" customWidth="1"/>
    <col min="2061" max="2307" width="11.42578125" style="42"/>
    <col min="2308" max="2308" width="27.5703125" style="42" customWidth="1"/>
    <col min="2309" max="2309" width="57.28515625" style="42" customWidth="1"/>
    <col min="2310" max="2310" width="21" style="42" customWidth="1"/>
    <col min="2311" max="2311" width="17.5703125" style="42" customWidth="1"/>
    <col min="2312" max="2312" width="18.140625" style="42" customWidth="1"/>
    <col min="2313" max="2313" width="35.7109375" style="42" customWidth="1"/>
    <col min="2314" max="2314" width="34.7109375" style="42" customWidth="1"/>
    <col min="2315" max="2315" width="25.28515625" style="42" customWidth="1"/>
    <col min="2316" max="2316" width="33" style="42" customWidth="1"/>
    <col min="2317" max="2563" width="11.42578125" style="42"/>
    <col min="2564" max="2564" width="27.5703125" style="42" customWidth="1"/>
    <col min="2565" max="2565" width="57.28515625" style="42" customWidth="1"/>
    <col min="2566" max="2566" width="21" style="42" customWidth="1"/>
    <col min="2567" max="2567" width="17.5703125" style="42" customWidth="1"/>
    <col min="2568" max="2568" width="18.140625" style="42" customWidth="1"/>
    <col min="2569" max="2569" width="35.7109375" style="42" customWidth="1"/>
    <col min="2570" max="2570" width="34.7109375" style="42" customWidth="1"/>
    <col min="2571" max="2571" width="25.28515625" style="42" customWidth="1"/>
    <col min="2572" max="2572" width="33" style="42" customWidth="1"/>
    <col min="2573" max="2819" width="11.42578125" style="42"/>
    <col min="2820" max="2820" width="27.5703125" style="42" customWidth="1"/>
    <col min="2821" max="2821" width="57.28515625" style="42" customWidth="1"/>
    <col min="2822" max="2822" width="21" style="42" customWidth="1"/>
    <col min="2823" max="2823" width="17.5703125" style="42" customWidth="1"/>
    <col min="2824" max="2824" width="18.140625" style="42" customWidth="1"/>
    <col min="2825" max="2825" width="35.7109375" style="42" customWidth="1"/>
    <col min="2826" max="2826" width="34.7109375" style="42" customWidth="1"/>
    <col min="2827" max="2827" width="25.28515625" style="42" customWidth="1"/>
    <col min="2828" max="2828" width="33" style="42" customWidth="1"/>
    <col min="2829" max="3075" width="11.42578125" style="42"/>
    <col min="3076" max="3076" width="27.5703125" style="42" customWidth="1"/>
    <col min="3077" max="3077" width="57.28515625" style="42" customWidth="1"/>
    <col min="3078" max="3078" width="21" style="42" customWidth="1"/>
    <col min="3079" max="3079" width="17.5703125" style="42" customWidth="1"/>
    <col min="3080" max="3080" width="18.140625" style="42" customWidth="1"/>
    <col min="3081" max="3081" width="35.7109375" style="42" customWidth="1"/>
    <col min="3082" max="3082" width="34.7109375" style="42" customWidth="1"/>
    <col min="3083" max="3083" width="25.28515625" style="42" customWidth="1"/>
    <col min="3084" max="3084" width="33" style="42" customWidth="1"/>
    <col min="3085" max="3331" width="11.42578125" style="42"/>
    <col min="3332" max="3332" width="27.5703125" style="42" customWidth="1"/>
    <col min="3333" max="3333" width="57.28515625" style="42" customWidth="1"/>
    <col min="3334" max="3334" width="21" style="42" customWidth="1"/>
    <col min="3335" max="3335" width="17.5703125" style="42" customWidth="1"/>
    <col min="3336" max="3336" width="18.140625" style="42" customWidth="1"/>
    <col min="3337" max="3337" width="35.7109375" style="42" customWidth="1"/>
    <col min="3338" max="3338" width="34.7109375" style="42" customWidth="1"/>
    <col min="3339" max="3339" width="25.28515625" style="42" customWidth="1"/>
    <col min="3340" max="3340" width="33" style="42" customWidth="1"/>
    <col min="3341" max="3587" width="11.42578125" style="42"/>
    <col min="3588" max="3588" width="27.5703125" style="42" customWidth="1"/>
    <col min="3589" max="3589" width="57.28515625" style="42" customWidth="1"/>
    <col min="3590" max="3590" width="21" style="42" customWidth="1"/>
    <col min="3591" max="3591" width="17.5703125" style="42" customWidth="1"/>
    <col min="3592" max="3592" width="18.140625" style="42" customWidth="1"/>
    <col min="3593" max="3593" width="35.7109375" style="42" customWidth="1"/>
    <col min="3594" max="3594" width="34.7109375" style="42" customWidth="1"/>
    <col min="3595" max="3595" width="25.28515625" style="42" customWidth="1"/>
    <col min="3596" max="3596" width="33" style="42" customWidth="1"/>
    <col min="3597" max="3843" width="11.42578125" style="42"/>
    <col min="3844" max="3844" width="27.5703125" style="42" customWidth="1"/>
    <col min="3845" max="3845" width="57.28515625" style="42" customWidth="1"/>
    <col min="3846" max="3846" width="21" style="42" customWidth="1"/>
    <col min="3847" max="3847" width="17.5703125" style="42" customWidth="1"/>
    <col min="3848" max="3848" width="18.140625" style="42" customWidth="1"/>
    <col min="3849" max="3849" width="35.7109375" style="42" customWidth="1"/>
    <col min="3850" max="3850" width="34.7109375" style="42" customWidth="1"/>
    <col min="3851" max="3851" width="25.28515625" style="42" customWidth="1"/>
    <col min="3852" max="3852" width="33" style="42" customWidth="1"/>
    <col min="3853" max="4099" width="11.42578125" style="42"/>
    <col min="4100" max="4100" width="27.5703125" style="42" customWidth="1"/>
    <col min="4101" max="4101" width="57.28515625" style="42" customWidth="1"/>
    <col min="4102" max="4102" width="21" style="42" customWidth="1"/>
    <col min="4103" max="4103" width="17.5703125" style="42" customWidth="1"/>
    <col min="4104" max="4104" width="18.140625" style="42" customWidth="1"/>
    <col min="4105" max="4105" width="35.7109375" style="42" customWidth="1"/>
    <col min="4106" max="4106" width="34.7109375" style="42" customWidth="1"/>
    <col min="4107" max="4107" width="25.28515625" style="42" customWidth="1"/>
    <col min="4108" max="4108" width="33" style="42" customWidth="1"/>
    <col min="4109" max="4355" width="11.42578125" style="42"/>
    <col min="4356" max="4356" width="27.5703125" style="42" customWidth="1"/>
    <col min="4357" max="4357" width="57.28515625" style="42" customWidth="1"/>
    <col min="4358" max="4358" width="21" style="42" customWidth="1"/>
    <col min="4359" max="4359" width="17.5703125" style="42" customWidth="1"/>
    <col min="4360" max="4360" width="18.140625" style="42" customWidth="1"/>
    <col min="4361" max="4361" width="35.7109375" style="42" customWidth="1"/>
    <col min="4362" max="4362" width="34.7109375" style="42" customWidth="1"/>
    <col min="4363" max="4363" width="25.28515625" style="42" customWidth="1"/>
    <col min="4364" max="4364" width="33" style="42" customWidth="1"/>
    <col min="4365" max="4611" width="11.42578125" style="42"/>
    <col min="4612" max="4612" width="27.5703125" style="42" customWidth="1"/>
    <col min="4613" max="4613" width="57.28515625" style="42" customWidth="1"/>
    <col min="4614" max="4614" width="21" style="42" customWidth="1"/>
    <col min="4615" max="4615" width="17.5703125" style="42" customWidth="1"/>
    <col min="4616" max="4616" width="18.140625" style="42" customWidth="1"/>
    <col min="4617" max="4617" width="35.7109375" style="42" customWidth="1"/>
    <col min="4618" max="4618" width="34.7109375" style="42" customWidth="1"/>
    <col min="4619" max="4619" width="25.28515625" style="42" customWidth="1"/>
    <col min="4620" max="4620" width="33" style="42" customWidth="1"/>
    <col min="4621" max="4867" width="11.42578125" style="42"/>
    <col min="4868" max="4868" width="27.5703125" style="42" customWidth="1"/>
    <col min="4869" max="4869" width="57.28515625" style="42" customWidth="1"/>
    <col min="4870" max="4870" width="21" style="42" customWidth="1"/>
    <col min="4871" max="4871" width="17.5703125" style="42" customWidth="1"/>
    <col min="4872" max="4872" width="18.140625" style="42" customWidth="1"/>
    <col min="4873" max="4873" width="35.7109375" style="42" customWidth="1"/>
    <col min="4874" max="4874" width="34.7109375" style="42" customWidth="1"/>
    <col min="4875" max="4875" width="25.28515625" style="42" customWidth="1"/>
    <col min="4876" max="4876" width="33" style="42" customWidth="1"/>
    <col min="4877" max="5123" width="11.42578125" style="42"/>
    <col min="5124" max="5124" width="27.5703125" style="42" customWidth="1"/>
    <col min="5125" max="5125" width="57.28515625" style="42" customWidth="1"/>
    <col min="5126" max="5126" width="21" style="42" customWidth="1"/>
    <col min="5127" max="5127" width="17.5703125" style="42" customWidth="1"/>
    <col min="5128" max="5128" width="18.140625" style="42" customWidth="1"/>
    <col min="5129" max="5129" width="35.7109375" style="42" customWidth="1"/>
    <col min="5130" max="5130" width="34.7109375" style="42" customWidth="1"/>
    <col min="5131" max="5131" width="25.28515625" style="42" customWidth="1"/>
    <col min="5132" max="5132" width="33" style="42" customWidth="1"/>
    <col min="5133" max="5379" width="11.42578125" style="42"/>
    <col min="5380" max="5380" width="27.5703125" style="42" customWidth="1"/>
    <col min="5381" max="5381" width="57.28515625" style="42" customWidth="1"/>
    <col min="5382" max="5382" width="21" style="42" customWidth="1"/>
    <col min="5383" max="5383" width="17.5703125" style="42" customWidth="1"/>
    <col min="5384" max="5384" width="18.140625" style="42" customWidth="1"/>
    <col min="5385" max="5385" width="35.7109375" style="42" customWidth="1"/>
    <col min="5386" max="5386" width="34.7109375" style="42" customWidth="1"/>
    <col min="5387" max="5387" width="25.28515625" style="42" customWidth="1"/>
    <col min="5388" max="5388" width="33" style="42" customWidth="1"/>
    <col min="5389" max="5635" width="11.42578125" style="42"/>
    <col min="5636" max="5636" width="27.5703125" style="42" customWidth="1"/>
    <col min="5637" max="5637" width="57.28515625" style="42" customWidth="1"/>
    <col min="5638" max="5638" width="21" style="42" customWidth="1"/>
    <col min="5639" max="5639" width="17.5703125" style="42" customWidth="1"/>
    <col min="5640" max="5640" width="18.140625" style="42" customWidth="1"/>
    <col min="5641" max="5641" width="35.7109375" style="42" customWidth="1"/>
    <col min="5642" max="5642" width="34.7109375" style="42" customWidth="1"/>
    <col min="5643" max="5643" width="25.28515625" style="42" customWidth="1"/>
    <col min="5644" max="5644" width="33" style="42" customWidth="1"/>
    <col min="5645" max="5891" width="11.42578125" style="42"/>
    <col min="5892" max="5892" width="27.5703125" style="42" customWidth="1"/>
    <col min="5893" max="5893" width="57.28515625" style="42" customWidth="1"/>
    <col min="5894" max="5894" width="21" style="42" customWidth="1"/>
    <col min="5895" max="5895" width="17.5703125" style="42" customWidth="1"/>
    <col min="5896" max="5896" width="18.140625" style="42" customWidth="1"/>
    <col min="5897" max="5897" width="35.7109375" style="42" customWidth="1"/>
    <col min="5898" max="5898" width="34.7109375" style="42" customWidth="1"/>
    <col min="5899" max="5899" width="25.28515625" style="42" customWidth="1"/>
    <col min="5900" max="5900" width="33" style="42" customWidth="1"/>
    <col min="5901" max="6147" width="11.42578125" style="42"/>
    <col min="6148" max="6148" width="27.5703125" style="42" customWidth="1"/>
    <col min="6149" max="6149" width="57.28515625" style="42" customWidth="1"/>
    <col min="6150" max="6150" width="21" style="42" customWidth="1"/>
    <col min="6151" max="6151" width="17.5703125" style="42" customWidth="1"/>
    <col min="6152" max="6152" width="18.140625" style="42" customWidth="1"/>
    <col min="6153" max="6153" width="35.7109375" style="42" customWidth="1"/>
    <col min="6154" max="6154" width="34.7109375" style="42" customWidth="1"/>
    <col min="6155" max="6155" width="25.28515625" style="42" customWidth="1"/>
    <col min="6156" max="6156" width="33" style="42" customWidth="1"/>
    <col min="6157" max="6403" width="11.42578125" style="42"/>
    <col min="6404" max="6404" width="27.5703125" style="42" customWidth="1"/>
    <col min="6405" max="6405" width="57.28515625" style="42" customWidth="1"/>
    <col min="6406" max="6406" width="21" style="42" customWidth="1"/>
    <col min="6407" max="6407" width="17.5703125" style="42" customWidth="1"/>
    <col min="6408" max="6408" width="18.140625" style="42" customWidth="1"/>
    <col min="6409" max="6409" width="35.7109375" style="42" customWidth="1"/>
    <col min="6410" max="6410" width="34.7109375" style="42" customWidth="1"/>
    <col min="6411" max="6411" width="25.28515625" style="42" customWidth="1"/>
    <col min="6412" max="6412" width="33" style="42" customWidth="1"/>
    <col min="6413" max="6659" width="11.42578125" style="42"/>
    <col min="6660" max="6660" width="27.5703125" style="42" customWidth="1"/>
    <col min="6661" max="6661" width="57.28515625" style="42" customWidth="1"/>
    <col min="6662" max="6662" width="21" style="42" customWidth="1"/>
    <col min="6663" max="6663" width="17.5703125" style="42" customWidth="1"/>
    <col min="6664" max="6664" width="18.140625" style="42" customWidth="1"/>
    <col min="6665" max="6665" width="35.7109375" style="42" customWidth="1"/>
    <col min="6666" max="6666" width="34.7109375" style="42" customWidth="1"/>
    <col min="6667" max="6667" width="25.28515625" style="42" customWidth="1"/>
    <col min="6668" max="6668" width="33" style="42" customWidth="1"/>
    <col min="6669" max="6915" width="11.42578125" style="42"/>
    <col min="6916" max="6916" width="27.5703125" style="42" customWidth="1"/>
    <col min="6917" max="6917" width="57.28515625" style="42" customWidth="1"/>
    <col min="6918" max="6918" width="21" style="42" customWidth="1"/>
    <col min="6919" max="6919" width="17.5703125" style="42" customWidth="1"/>
    <col min="6920" max="6920" width="18.140625" style="42" customWidth="1"/>
    <col min="6921" max="6921" width="35.7109375" style="42" customWidth="1"/>
    <col min="6922" max="6922" width="34.7109375" style="42" customWidth="1"/>
    <col min="6923" max="6923" width="25.28515625" style="42" customWidth="1"/>
    <col min="6924" max="6924" width="33" style="42" customWidth="1"/>
    <col min="6925" max="7171" width="11.42578125" style="42"/>
    <col min="7172" max="7172" width="27.5703125" style="42" customWidth="1"/>
    <col min="7173" max="7173" width="57.28515625" style="42" customWidth="1"/>
    <col min="7174" max="7174" width="21" style="42" customWidth="1"/>
    <col min="7175" max="7175" width="17.5703125" style="42" customWidth="1"/>
    <col min="7176" max="7176" width="18.140625" style="42" customWidth="1"/>
    <col min="7177" max="7177" width="35.7109375" style="42" customWidth="1"/>
    <col min="7178" max="7178" width="34.7109375" style="42" customWidth="1"/>
    <col min="7179" max="7179" width="25.28515625" style="42" customWidth="1"/>
    <col min="7180" max="7180" width="33" style="42" customWidth="1"/>
    <col min="7181" max="7427" width="11.42578125" style="42"/>
    <col min="7428" max="7428" width="27.5703125" style="42" customWidth="1"/>
    <col min="7429" max="7429" width="57.28515625" style="42" customWidth="1"/>
    <col min="7430" max="7430" width="21" style="42" customWidth="1"/>
    <col min="7431" max="7431" width="17.5703125" style="42" customWidth="1"/>
    <col min="7432" max="7432" width="18.140625" style="42" customWidth="1"/>
    <col min="7433" max="7433" width="35.7109375" style="42" customWidth="1"/>
    <col min="7434" max="7434" width="34.7109375" style="42" customWidth="1"/>
    <col min="7435" max="7435" width="25.28515625" style="42" customWidth="1"/>
    <col min="7436" max="7436" width="33" style="42" customWidth="1"/>
    <col min="7437" max="7683" width="11.42578125" style="42"/>
    <col min="7684" max="7684" width="27.5703125" style="42" customWidth="1"/>
    <col min="7685" max="7685" width="57.28515625" style="42" customWidth="1"/>
    <col min="7686" max="7686" width="21" style="42" customWidth="1"/>
    <col min="7687" max="7687" width="17.5703125" style="42" customWidth="1"/>
    <col min="7688" max="7688" width="18.140625" style="42" customWidth="1"/>
    <col min="7689" max="7689" width="35.7109375" style="42" customWidth="1"/>
    <col min="7690" max="7690" width="34.7109375" style="42" customWidth="1"/>
    <col min="7691" max="7691" width="25.28515625" style="42" customWidth="1"/>
    <col min="7692" max="7692" width="33" style="42" customWidth="1"/>
    <col min="7693" max="7939" width="11.42578125" style="42"/>
    <col min="7940" max="7940" width="27.5703125" style="42" customWidth="1"/>
    <col min="7941" max="7941" width="57.28515625" style="42" customWidth="1"/>
    <col min="7942" max="7942" width="21" style="42" customWidth="1"/>
    <col min="7943" max="7943" width="17.5703125" style="42" customWidth="1"/>
    <col min="7944" max="7944" width="18.140625" style="42" customWidth="1"/>
    <col min="7945" max="7945" width="35.7109375" style="42" customWidth="1"/>
    <col min="7946" max="7946" width="34.7109375" style="42" customWidth="1"/>
    <col min="7947" max="7947" width="25.28515625" style="42" customWidth="1"/>
    <col min="7948" max="7948" width="33" style="42" customWidth="1"/>
    <col min="7949" max="8195" width="11.42578125" style="42"/>
    <col min="8196" max="8196" width="27.5703125" style="42" customWidth="1"/>
    <col min="8197" max="8197" width="57.28515625" style="42" customWidth="1"/>
    <col min="8198" max="8198" width="21" style="42" customWidth="1"/>
    <col min="8199" max="8199" width="17.5703125" style="42" customWidth="1"/>
    <col min="8200" max="8200" width="18.140625" style="42" customWidth="1"/>
    <col min="8201" max="8201" width="35.7109375" style="42" customWidth="1"/>
    <col min="8202" max="8202" width="34.7109375" style="42" customWidth="1"/>
    <col min="8203" max="8203" width="25.28515625" style="42" customWidth="1"/>
    <col min="8204" max="8204" width="33" style="42" customWidth="1"/>
    <col min="8205" max="8451" width="11.42578125" style="42"/>
    <col min="8452" max="8452" width="27.5703125" style="42" customWidth="1"/>
    <col min="8453" max="8453" width="57.28515625" style="42" customWidth="1"/>
    <col min="8454" max="8454" width="21" style="42" customWidth="1"/>
    <col min="8455" max="8455" width="17.5703125" style="42" customWidth="1"/>
    <col min="8456" max="8456" width="18.140625" style="42" customWidth="1"/>
    <col min="8457" max="8457" width="35.7109375" style="42" customWidth="1"/>
    <col min="8458" max="8458" width="34.7109375" style="42" customWidth="1"/>
    <col min="8459" max="8459" width="25.28515625" style="42" customWidth="1"/>
    <col min="8460" max="8460" width="33" style="42" customWidth="1"/>
    <col min="8461" max="8707" width="11.42578125" style="42"/>
    <col min="8708" max="8708" width="27.5703125" style="42" customWidth="1"/>
    <col min="8709" max="8709" width="57.28515625" style="42" customWidth="1"/>
    <col min="8710" max="8710" width="21" style="42" customWidth="1"/>
    <col min="8711" max="8711" width="17.5703125" style="42" customWidth="1"/>
    <col min="8712" max="8712" width="18.140625" style="42" customWidth="1"/>
    <col min="8713" max="8713" width="35.7109375" style="42" customWidth="1"/>
    <col min="8714" max="8714" width="34.7109375" style="42" customWidth="1"/>
    <col min="8715" max="8715" width="25.28515625" style="42" customWidth="1"/>
    <col min="8716" max="8716" width="33" style="42" customWidth="1"/>
    <col min="8717" max="8963" width="11.42578125" style="42"/>
    <col min="8964" max="8964" width="27.5703125" style="42" customWidth="1"/>
    <col min="8965" max="8965" width="57.28515625" style="42" customWidth="1"/>
    <col min="8966" max="8966" width="21" style="42" customWidth="1"/>
    <col min="8967" max="8967" width="17.5703125" style="42" customWidth="1"/>
    <col min="8968" max="8968" width="18.140625" style="42" customWidth="1"/>
    <col min="8969" max="8969" width="35.7109375" style="42" customWidth="1"/>
    <col min="8970" max="8970" width="34.7109375" style="42" customWidth="1"/>
    <col min="8971" max="8971" width="25.28515625" style="42" customWidth="1"/>
    <col min="8972" max="8972" width="33" style="42" customWidth="1"/>
    <col min="8973" max="9219" width="11.42578125" style="42"/>
    <col min="9220" max="9220" width="27.5703125" style="42" customWidth="1"/>
    <col min="9221" max="9221" width="57.28515625" style="42" customWidth="1"/>
    <col min="9222" max="9222" width="21" style="42" customWidth="1"/>
    <col min="9223" max="9223" width="17.5703125" style="42" customWidth="1"/>
    <col min="9224" max="9224" width="18.140625" style="42" customWidth="1"/>
    <col min="9225" max="9225" width="35.7109375" style="42" customWidth="1"/>
    <col min="9226" max="9226" width="34.7109375" style="42" customWidth="1"/>
    <col min="9227" max="9227" width="25.28515625" style="42" customWidth="1"/>
    <col min="9228" max="9228" width="33" style="42" customWidth="1"/>
    <col min="9229" max="9475" width="11.42578125" style="42"/>
    <col min="9476" max="9476" width="27.5703125" style="42" customWidth="1"/>
    <col min="9477" max="9477" width="57.28515625" style="42" customWidth="1"/>
    <col min="9478" max="9478" width="21" style="42" customWidth="1"/>
    <col min="9479" max="9479" width="17.5703125" style="42" customWidth="1"/>
    <col min="9480" max="9480" width="18.140625" style="42" customWidth="1"/>
    <col min="9481" max="9481" width="35.7109375" style="42" customWidth="1"/>
    <col min="9482" max="9482" width="34.7109375" style="42" customWidth="1"/>
    <col min="9483" max="9483" width="25.28515625" style="42" customWidth="1"/>
    <col min="9484" max="9484" width="33" style="42" customWidth="1"/>
    <col min="9485" max="9731" width="11.42578125" style="42"/>
    <col min="9732" max="9732" width="27.5703125" style="42" customWidth="1"/>
    <col min="9733" max="9733" width="57.28515625" style="42" customWidth="1"/>
    <col min="9734" max="9734" width="21" style="42" customWidth="1"/>
    <col min="9735" max="9735" width="17.5703125" style="42" customWidth="1"/>
    <col min="9736" max="9736" width="18.140625" style="42" customWidth="1"/>
    <col min="9737" max="9737" width="35.7109375" style="42" customWidth="1"/>
    <col min="9738" max="9738" width="34.7109375" style="42" customWidth="1"/>
    <col min="9739" max="9739" width="25.28515625" style="42" customWidth="1"/>
    <col min="9740" max="9740" width="33" style="42" customWidth="1"/>
    <col min="9741" max="9987" width="11.42578125" style="42"/>
    <col min="9988" max="9988" width="27.5703125" style="42" customWidth="1"/>
    <col min="9989" max="9989" width="57.28515625" style="42" customWidth="1"/>
    <col min="9990" max="9990" width="21" style="42" customWidth="1"/>
    <col min="9991" max="9991" width="17.5703125" style="42" customWidth="1"/>
    <col min="9992" max="9992" width="18.140625" style="42" customWidth="1"/>
    <col min="9993" max="9993" width="35.7109375" style="42" customWidth="1"/>
    <col min="9994" max="9994" width="34.7109375" style="42" customWidth="1"/>
    <col min="9995" max="9995" width="25.28515625" style="42" customWidth="1"/>
    <col min="9996" max="9996" width="33" style="42" customWidth="1"/>
    <col min="9997" max="10243" width="11.42578125" style="42"/>
    <col min="10244" max="10244" width="27.5703125" style="42" customWidth="1"/>
    <col min="10245" max="10245" width="57.28515625" style="42" customWidth="1"/>
    <col min="10246" max="10246" width="21" style="42" customWidth="1"/>
    <col min="10247" max="10247" width="17.5703125" style="42" customWidth="1"/>
    <col min="10248" max="10248" width="18.140625" style="42" customWidth="1"/>
    <col min="10249" max="10249" width="35.7109375" style="42" customWidth="1"/>
    <col min="10250" max="10250" width="34.7109375" style="42" customWidth="1"/>
    <col min="10251" max="10251" width="25.28515625" style="42" customWidth="1"/>
    <col min="10252" max="10252" width="33" style="42" customWidth="1"/>
    <col min="10253" max="10499" width="11.42578125" style="42"/>
    <col min="10500" max="10500" width="27.5703125" style="42" customWidth="1"/>
    <col min="10501" max="10501" width="57.28515625" style="42" customWidth="1"/>
    <col min="10502" max="10502" width="21" style="42" customWidth="1"/>
    <col min="10503" max="10503" width="17.5703125" style="42" customWidth="1"/>
    <col min="10504" max="10504" width="18.140625" style="42" customWidth="1"/>
    <col min="10505" max="10505" width="35.7109375" style="42" customWidth="1"/>
    <col min="10506" max="10506" width="34.7109375" style="42" customWidth="1"/>
    <col min="10507" max="10507" width="25.28515625" style="42" customWidth="1"/>
    <col min="10508" max="10508" width="33" style="42" customWidth="1"/>
    <col min="10509" max="10755" width="11.42578125" style="42"/>
    <col min="10756" max="10756" width="27.5703125" style="42" customWidth="1"/>
    <col min="10757" max="10757" width="57.28515625" style="42" customWidth="1"/>
    <col min="10758" max="10758" width="21" style="42" customWidth="1"/>
    <col min="10759" max="10759" width="17.5703125" style="42" customWidth="1"/>
    <col min="10760" max="10760" width="18.140625" style="42" customWidth="1"/>
    <col min="10761" max="10761" width="35.7109375" style="42" customWidth="1"/>
    <col min="10762" max="10762" width="34.7109375" style="42" customWidth="1"/>
    <col min="10763" max="10763" width="25.28515625" style="42" customWidth="1"/>
    <col min="10764" max="10764" width="33" style="42" customWidth="1"/>
    <col min="10765" max="11011" width="11.42578125" style="42"/>
    <col min="11012" max="11012" width="27.5703125" style="42" customWidth="1"/>
    <col min="11013" max="11013" width="57.28515625" style="42" customWidth="1"/>
    <col min="11014" max="11014" width="21" style="42" customWidth="1"/>
    <col min="11015" max="11015" width="17.5703125" style="42" customWidth="1"/>
    <col min="11016" max="11016" width="18.140625" style="42" customWidth="1"/>
    <col min="11017" max="11017" width="35.7109375" style="42" customWidth="1"/>
    <col min="11018" max="11018" width="34.7109375" style="42" customWidth="1"/>
    <col min="11019" max="11019" width="25.28515625" style="42" customWidth="1"/>
    <col min="11020" max="11020" width="33" style="42" customWidth="1"/>
    <col min="11021" max="11267" width="11.42578125" style="42"/>
    <col min="11268" max="11268" width="27.5703125" style="42" customWidth="1"/>
    <col min="11269" max="11269" width="57.28515625" style="42" customWidth="1"/>
    <col min="11270" max="11270" width="21" style="42" customWidth="1"/>
    <col min="11271" max="11271" width="17.5703125" style="42" customWidth="1"/>
    <col min="11272" max="11272" width="18.140625" style="42" customWidth="1"/>
    <col min="11273" max="11273" width="35.7109375" style="42" customWidth="1"/>
    <col min="11274" max="11274" width="34.7109375" style="42" customWidth="1"/>
    <col min="11275" max="11275" width="25.28515625" style="42" customWidth="1"/>
    <col min="11276" max="11276" width="33" style="42" customWidth="1"/>
    <col min="11277" max="11523" width="11.42578125" style="42"/>
    <col min="11524" max="11524" width="27.5703125" style="42" customWidth="1"/>
    <col min="11525" max="11525" width="57.28515625" style="42" customWidth="1"/>
    <col min="11526" max="11526" width="21" style="42" customWidth="1"/>
    <col min="11527" max="11527" width="17.5703125" style="42" customWidth="1"/>
    <col min="11528" max="11528" width="18.140625" style="42" customWidth="1"/>
    <col min="11529" max="11529" width="35.7109375" style="42" customWidth="1"/>
    <col min="11530" max="11530" width="34.7109375" style="42" customWidth="1"/>
    <col min="11531" max="11531" width="25.28515625" style="42" customWidth="1"/>
    <col min="11532" max="11532" width="33" style="42" customWidth="1"/>
    <col min="11533" max="11779" width="11.42578125" style="42"/>
    <col min="11780" max="11780" width="27.5703125" style="42" customWidth="1"/>
    <col min="11781" max="11781" width="57.28515625" style="42" customWidth="1"/>
    <col min="11782" max="11782" width="21" style="42" customWidth="1"/>
    <col min="11783" max="11783" width="17.5703125" style="42" customWidth="1"/>
    <col min="11784" max="11784" width="18.140625" style="42" customWidth="1"/>
    <col min="11785" max="11785" width="35.7109375" style="42" customWidth="1"/>
    <col min="11786" max="11786" width="34.7109375" style="42" customWidth="1"/>
    <col min="11787" max="11787" width="25.28515625" style="42" customWidth="1"/>
    <col min="11788" max="11788" width="33" style="42" customWidth="1"/>
    <col min="11789" max="12035" width="11.42578125" style="42"/>
    <col min="12036" max="12036" width="27.5703125" style="42" customWidth="1"/>
    <col min="12037" max="12037" width="57.28515625" style="42" customWidth="1"/>
    <col min="12038" max="12038" width="21" style="42" customWidth="1"/>
    <col min="12039" max="12039" width="17.5703125" style="42" customWidth="1"/>
    <col min="12040" max="12040" width="18.140625" style="42" customWidth="1"/>
    <col min="12041" max="12041" width="35.7109375" style="42" customWidth="1"/>
    <col min="12042" max="12042" width="34.7109375" style="42" customWidth="1"/>
    <col min="12043" max="12043" width="25.28515625" style="42" customWidth="1"/>
    <col min="12044" max="12044" width="33" style="42" customWidth="1"/>
    <col min="12045" max="12291" width="11.42578125" style="42"/>
    <col min="12292" max="12292" width="27.5703125" style="42" customWidth="1"/>
    <col min="12293" max="12293" width="57.28515625" style="42" customWidth="1"/>
    <col min="12294" max="12294" width="21" style="42" customWidth="1"/>
    <col min="12295" max="12295" width="17.5703125" style="42" customWidth="1"/>
    <col min="12296" max="12296" width="18.140625" style="42" customWidth="1"/>
    <col min="12297" max="12297" width="35.7109375" style="42" customWidth="1"/>
    <col min="12298" max="12298" width="34.7109375" style="42" customWidth="1"/>
    <col min="12299" max="12299" width="25.28515625" style="42" customWidth="1"/>
    <col min="12300" max="12300" width="33" style="42" customWidth="1"/>
    <col min="12301" max="12547" width="11.42578125" style="42"/>
    <col min="12548" max="12548" width="27.5703125" style="42" customWidth="1"/>
    <col min="12549" max="12549" width="57.28515625" style="42" customWidth="1"/>
    <col min="12550" max="12550" width="21" style="42" customWidth="1"/>
    <col min="12551" max="12551" width="17.5703125" style="42" customWidth="1"/>
    <col min="12552" max="12552" width="18.140625" style="42" customWidth="1"/>
    <col min="12553" max="12553" width="35.7109375" style="42" customWidth="1"/>
    <col min="12554" max="12554" width="34.7109375" style="42" customWidth="1"/>
    <col min="12555" max="12555" width="25.28515625" style="42" customWidth="1"/>
    <col min="12556" max="12556" width="33" style="42" customWidth="1"/>
    <col min="12557" max="12803" width="11.42578125" style="42"/>
    <col min="12804" max="12804" width="27.5703125" style="42" customWidth="1"/>
    <col min="12805" max="12805" width="57.28515625" style="42" customWidth="1"/>
    <col min="12806" max="12806" width="21" style="42" customWidth="1"/>
    <col min="12807" max="12807" width="17.5703125" style="42" customWidth="1"/>
    <col min="12808" max="12808" width="18.140625" style="42" customWidth="1"/>
    <col min="12809" max="12809" width="35.7109375" style="42" customWidth="1"/>
    <col min="12810" max="12810" width="34.7109375" style="42" customWidth="1"/>
    <col min="12811" max="12811" width="25.28515625" style="42" customWidth="1"/>
    <col min="12812" max="12812" width="33" style="42" customWidth="1"/>
    <col min="12813" max="13059" width="11.42578125" style="42"/>
    <col min="13060" max="13060" width="27.5703125" style="42" customWidth="1"/>
    <col min="13061" max="13061" width="57.28515625" style="42" customWidth="1"/>
    <col min="13062" max="13062" width="21" style="42" customWidth="1"/>
    <col min="13063" max="13063" width="17.5703125" style="42" customWidth="1"/>
    <col min="13064" max="13064" width="18.140625" style="42" customWidth="1"/>
    <col min="13065" max="13065" width="35.7109375" style="42" customWidth="1"/>
    <col min="13066" max="13066" width="34.7109375" style="42" customWidth="1"/>
    <col min="13067" max="13067" width="25.28515625" style="42" customWidth="1"/>
    <col min="13068" max="13068" width="33" style="42" customWidth="1"/>
    <col min="13069" max="13315" width="11.42578125" style="42"/>
    <col min="13316" max="13316" width="27.5703125" style="42" customWidth="1"/>
    <col min="13317" max="13317" width="57.28515625" style="42" customWidth="1"/>
    <col min="13318" max="13318" width="21" style="42" customWidth="1"/>
    <col min="13319" max="13319" width="17.5703125" style="42" customWidth="1"/>
    <col min="13320" max="13320" width="18.140625" style="42" customWidth="1"/>
    <col min="13321" max="13321" width="35.7109375" style="42" customWidth="1"/>
    <col min="13322" max="13322" width="34.7109375" style="42" customWidth="1"/>
    <col min="13323" max="13323" width="25.28515625" style="42" customWidth="1"/>
    <col min="13324" max="13324" width="33" style="42" customWidth="1"/>
    <col min="13325" max="13571" width="11.42578125" style="42"/>
    <col min="13572" max="13572" width="27.5703125" style="42" customWidth="1"/>
    <col min="13573" max="13573" width="57.28515625" style="42" customWidth="1"/>
    <col min="13574" max="13574" width="21" style="42" customWidth="1"/>
    <col min="13575" max="13575" width="17.5703125" style="42" customWidth="1"/>
    <col min="13576" max="13576" width="18.140625" style="42" customWidth="1"/>
    <col min="13577" max="13577" width="35.7109375" style="42" customWidth="1"/>
    <col min="13578" max="13578" width="34.7109375" style="42" customWidth="1"/>
    <col min="13579" max="13579" width="25.28515625" style="42" customWidth="1"/>
    <col min="13580" max="13580" width="33" style="42" customWidth="1"/>
    <col min="13581" max="13827" width="11.42578125" style="42"/>
    <col min="13828" max="13828" width="27.5703125" style="42" customWidth="1"/>
    <col min="13829" max="13829" width="57.28515625" style="42" customWidth="1"/>
    <col min="13830" max="13830" width="21" style="42" customWidth="1"/>
    <col min="13831" max="13831" width="17.5703125" style="42" customWidth="1"/>
    <col min="13832" max="13832" width="18.140625" style="42" customWidth="1"/>
    <col min="13833" max="13833" width="35.7109375" style="42" customWidth="1"/>
    <col min="13834" max="13834" width="34.7109375" style="42" customWidth="1"/>
    <col min="13835" max="13835" width="25.28515625" style="42" customWidth="1"/>
    <col min="13836" max="13836" width="33" style="42" customWidth="1"/>
    <col min="13837" max="14083" width="11.42578125" style="42"/>
    <col min="14084" max="14084" width="27.5703125" style="42" customWidth="1"/>
    <col min="14085" max="14085" width="57.28515625" style="42" customWidth="1"/>
    <col min="14086" max="14086" width="21" style="42" customWidth="1"/>
    <col min="14087" max="14087" width="17.5703125" style="42" customWidth="1"/>
    <col min="14088" max="14088" width="18.140625" style="42" customWidth="1"/>
    <col min="14089" max="14089" width="35.7109375" style="42" customWidth="1"/>
    <col min="14090" max="14090" width="34.7109375" style="42" customWidth="1"/>
    <col min="14091" max="14091" width="25.28515625" style="42" customWidth="1"/>
    <col min="14092" max="14092" width="33" style="42" customWidth="1"/>
    <col min="14093" max="14339" width="11.42578125" style="42"/>
    <col min="14340" max="14340" width="27.5703125" style="42" customWidth="1"/>
    <col min="14341" max="14341" width="57.28515625" style="42" customWidth="1"/>
    <col min="14342" max="14342" width="21" style="42" customWidth="1"/>
    <col min="14343" max="14343" width="17.5703125" style="42" customWidth="1"/>
    <col min="14344" max="14344" width="18.140625" style="42" customWidth="1"/>
    <col min="14345" max="14345" width="35.7109375" style="42" customWidth="1"/>
    <col min="14346" max="14346" width="34.7109375" style="42" customWidth="1"/>
    <col min="14347" max="14347" width="25.28515625" style="42" customWidth="1"/>
    <col min="14348" max="14348" width="33" style="42" customWidth="1"/>
    <col min="14349" max="14595" width="11.42578125" style="42"/>
    <col min="14596" max="14596" width="27.5703125" style="42" customWidth="1"/>
    <col min="14597" max="14597" width="57.28515625" style="42" customWidth="1"/>
    <col min="14598" max="14598" width="21" style="42" customWidth="1"/>
    <col min="14599" max="14599" width="17.5703125" style="42" customWidth="1"/>
    <col min="14600" max="14600" width="18.140625" style="42" customWidth="1"/>
    <col min="14601" max="14601" width="35.7109375" style="42" customWidth="1"/>
    <col min="14602" max="14602" width="34.7109375" style="42" customWidth="1"/>
    <col min="14603" max="14603" width="25.28515625" style="42" customWidth="1"/>
    <col min="14604" max="14604" width="33" style="42" customWidth="1"/>
    <col min="14605" max="14851" width="11.42578125" style="42"/>
    <col min="14852" max="14852" width="27.5703125" style="42" customWidth="1"/>
    <col min="14853" max="14853" width="57.28515625" style="42" customWidth="1"/>
    <col min="14854" max="14854" width="21" style="42" customWidth="1"/>
    <col min="14855" max="14855" width="17.5703125" style="42" customWidth="1"/>
    <col min="14856" max="14856" width="18.140625" style="42" customWidth="1"/>
    <col min="14857" max="14857" width="35.7109375" style="42" customWidth="1"/>
    <col min="14858" max="14858" width="34.7109375" style="42" customWidth="1"/>
    <col min="14859" max="14859" width="25.28515625" style="42" customWidth="1"/>
    <col min="14860" max="14860" width="33" style="42" customWidth="1"/>
    <col min="14861" max="15107" width="11.42578125" style="42"/>
    <col min="15108" max="15108" width="27.5703125" style="42" customWidth="1"/>
    <col min="15109" max="15109" width="57.28515625" style="42" customWidth="1"/>
    <col min="15110" max="15110" width="21" style="42" customWidth="1"/>
    <col min="15111" max="15111" width="17.5703125" style="42" customWidth="1"/>
    <col min="15112" max="15112" width="18.140625" style="42" customWidth="1"/>
    <col min="15113" max="15113" width="35.7109375" style="42" customWidth="1"/>
    <col min="15114" max="15114" width="34.7109375" style="42" customWidth="1"/>
    <col min="15115" max="15115" width="25.28515625" style="42" customWidth="1"/>
    <col min="15116" max="15116" width="33" style="42" customWidth="1"/>
    <col min="15117" max="15363" width="11.42578125" style="42"/>
    <col min="15364" max="15364" width="27.5703125" style="42" customWidth="1"/>
    <col min="15365" max="15365" width="57.28515625" style="42" customWidth="1"/>
    <col min="15366" max="15366" width="21" style="42" customWidth="1"/>
    <col min="15367" max="15367" width="17.5703125" style="42" customWidth="1"/>
    <col min="15368" max="15368" width="18.140625" style="42" customWidth="1"/>
    <col min="15369" max="15369" width="35.7109375" style="42" customWidth="1"/>
    <col min="15370" max="15370" width="34.7109375" style="42" customWidth="1"/>
    <col min="15371" max="15371" width="25.28515625" style="42" customWidth="1"/>
    <col min="15372" max="15372" width="33" style="42" customWidth="1"/>
    <col min="15373" max="15619" width="11.42578125" style="42"/>
    <col min="15620" max="15620" width="27.5703125" style="42" customWidth="1"/>
    <col min="15621" max="15621" width="57.28515625" style="42" customWidth="1"/>
    <col min="15622" max="15622" width="21" style="42" customWidth="1"/>
    <col min="15623" max="15623" width="17.5703125" style="42" customWidth="1"/>
    <col min="15624" max="15624" width="18.140625" style="42" customWidth="1"/>
    <col min="15625" max="15625" width="35.7109375" style="42" customWidth="1"/>
    <col min="15626" max="15626" width="34.7109375" style="42" customWidth="1"/>
    <col min="15627" max="15627" width="25.28515625" style="42" customWidth="1"/>
    <col min="15628" max="15628" width="33" style="42" customWidth="1"/>
    <col min="15629" max="15875" width="11.42578125" style="42"/>
    <col min="15876" max="15876" width="27.5703125" style="42" customWidth="1"/>
    <col min="15877" max="15877" width="57.28515625" style="42" customWidth="1"/>
    <col min="15878" max="15878" width="21" style="42" customWidth="1"/>
    <col min="15879" max="15879" width="17.5703125" style="42" customWidth="1"/>
    <col min="15880" max="15880" width="18.140625" style="42" customWidth="1"/>
    <col min="15881" max="15881" width="35.7109375" style="42" customWidth="1"/>
    <col min="15882" max="15882" width="34.7109375" style="42" customWidth="1"/>
    <col min="15883" max="15883" width="25.28515625" style="42" customWidth="1"/>
    <col min="15884" max="15884" width="33" style="42" customWidth="1"/>
    <col min="15885" max="16131" width="11.42578125" style="42"/>
    <col min="16132" max="16132" width="27.5703125" style="42" customWidth="1"/>
    <col min="16133" max="16133" width="57.28515625" style="42" customWidth="1"/>
    <col min="16134" max="16134" width="21" style="42" customWidth="1"/>
    <col min="16135" max="16135" width="17.5703125" style="42" customWidth="1"/>
    <col min="16136" max="16136" width="18.140625" style="42" customWidth="1"/>
    <col min="16137" max="16137" width="35.7109375" style="42" customWidth="1"/>
    <col min="16138" max="16138" width="34.7109375" style="42" customWidth="1"/>
    <col min="16139" max="16139" width="25.28515625" style="42" customWidth="1"/>
    <col min="16140" max="16140" width="33" style="42" customWidth="1"/>
    <col min="16141" max="16384" width="11.42578125" style="42"/>
  </cols>
  <sheetData>
    <row r="1" spans="1:12" ht="55.5" customHeight="1" x14ac:dyDescent="0.2">
      <c r="A1" s="40"/>
      <c r="B1" s="257" t="s">
        <v>74</v>
      </c>
      <c r="C1" s="258"/>
      <c r="D1" s="258"/>
      <c r="E1" s="258"/>
      <c r="F1" s="258"/>
      <c r="G1" s="258"/>
      <c r="H1" s="258"/>
      <c r="I1" s="258"/>
      <c r="J1" s="258"/>
      <c r="K1" s="258"/>
      <c r="L1" s="41" t="s">
        <v>80</v>
      </c>
    </row>
    <row r="2" spans="1:12" ht="47.25" customHeight="1" x14ac:dyDescent="0.2">
      <c r="A2" s="43" t="s">
        <v>34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47.25" customHeight="1" x14ac:dyDescent="0.2">
      <c r="A3" s="43" t="s">
        <v>35</v>
      </c>
      <c r="B3" s="265"/>
      <c r="C3" s="265"/>
      <c r="D3" s="265"/>
      <c r="E3" s="265"/>
      <c r="F3" s="265"/>
      <c r="G3" s="43" t="s">
        <v>57</v>
      </c>
      <c r="H3" s="265"/>
      <c r="I3" s="265"/>
      <c r="J3" s="265"/>
      <c r="K3" s="265"/>
      <c r="L3" s="265"/>
    </row>
    <row r="4" spans="1:12" ht="54" customHeight="1" x14ac:dyDescent="0.2">
      <c r="A4" s="43" t="s">
        <v>58</v>
      </c>
      <c r="B4" s="265"/>
      <c r="C4" s="265"/>
      <c r="D4" s="265"/>
      <c r="E4" s="265"/>
      <c r="F4" s="265"/>
      <c r="G4" s="43" t="s">
        <v>59</v>
      </c>
      <c r="H4" s="265"/>
      <c r="I4" s="265"/>
      <c r="J4" s="265"/>
      <c r="K4" s="265"/>
      <c r="L4" s="265"/>
    </row>
    <row r="5" spans="1:12" s="44" customFormat="1" ht="23.25" customHeight="1" x14ac:dyDescent="0.25">
      <c r="A5" s="259" t="s">
        <v>60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</row>
    <row r="6" spans="1:12" ht="23.25" customHeight="1" x14ac:dyDescent="0.2">
      <c r="A6" s="45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</row>
    <row r="7" spans="1:12" ht="34.5" customHeight="1" x14ac:dyDescent="0.2">
      <c r="A7" s="45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8"/>
    </row>
    <row r="8" spans="1:12" ht="31.7" customHeight="1" x14ac:dyDescent="0.2">
      <c r="A8" s="45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8"/>
    </row>
    <row r="9" spans="1:12" ht="35.450000000000003" customHeight="1" x14ac:dyDescent="0.2">
      <c r="A9" s="45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8"/>
    </row>
    <row r="10" spans="1:12" ht="48.75" customHeight="1" x14ac:dyDescent="0.2">
      <c r="A10" s="45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8"/>
    </row>
    <row r="11" spans="1:12" ht="27.75" customHeight="1" x14ac:dyDescent="0.2">
      <c r="A11" s="45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8"/>
    </row>
    <row r="12" spans="1:12" ht="39.200000000000003" customHeight="1" x14ac:dyDescent="0.2">
      <c r="A12" s="45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8"/>
    </row>
    <row r="13" spans="1:12" ht="25.5" customHeight="1" x14ac:dyDescent="0.2">
      <c r="A13" s="45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8"/>
    </row>
    <row r="14" spans="1:12" ht="33" customHeight="1" thickBot="1" x14ac:dyDescent="0.25">
      <c r="A14" s="46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50"/>
    </row>
    <row r="15" spans="1:12" s="44" customFormat="1" ht="23.25" customHeight="1" x14ac:dyDescent="0.25">
      <c r="A15" s="251" t="s">
        <v>61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3"/>
    </row>
    <row r="16" spans="1:12" ht="175.7" customHeight="1" thickBot="1" x14ac:dyDescent="0.25">
      <c r="A16" s="254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6"/>
    </row>
    <row r="17" spans="1:12" s="44" customFormat="1" ht="23.25" customHeight="1" x14ac:dyDescent="0.25">
      <c r="A17" s="241" t="s">
        <v>62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3"/>
    </row>
    <row r="18" spans="1:12" ht="45" customHeight="1" x14ac:dyDescent="0.2">
      <c r="A18" s="47" t="s">
        <v>39</v>
      </c>
      <c r="B18" s="244" t="s">
        <v>42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6"/>
    </row>
    <row r="19" spans="1:12" ht="48.2" customHeight="1" x14ac:dyDescent="0.2">
      <c r="A19" s="47" t="s">
        <v>40</v>
      </c>
      <c r="B19" s="234" t="s">
        <v>43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5"/>
    </row>
    <row r="20" spans="1:12" s="44" customFormat="1" ht="23.25" customHeight="1" x14ac:dyDescent="0.25">
      <c r="A20" s="239" t="s">
        <v>68</v>
      </c>
      <c r="B20" s="239"/>
      <c r="C20" s="239"/>
      <c r="D20" s="239"/>
      <c r="E20" s="239"/>
      <c r="F20" s="239"/>
      <c r="G20" s="48"/>
      <c r="H20" s="240" t="s">
        <v>69</v>
      </c>
      <c r="I20" s="240"/>
      <c r="J20" s="240"/>
      <c r="K20" s="240"/>
      <c r="L20" s="240"/>
    </row>
    <row r="21" spans="1:12" ht="74.25" customHeight="1" x14ac:dyDescent="0.2">
      <c r="A21" s="49" t="s">
        <v>27</v>
      </c>
      <c r="B21" s="49" t="s">
        <v>41</v>
      </c>
      <c r="C21" s="49" t="s">
        <v>29</v>
      </c>
      <c r="D21" s="49" t="s">
        <v>30</v>
      </c>
      <c r="E21" s="50" t="s">
        <v>31</v>
      </c>
      <c r="F21" s="49" t="s">
        <v>65</v>
      </c>
      <c r="G21" s="49" t="s">
        <v>71</v>
      </c>
      <c r="H21" s="83" t="s">
        <v>73</v>
      </c>
      <c r="I21" s="83" t="s">
        <v>70</v>
      </c>
      <c r="J21" s="83" t="s">
        <v>6</v>
      </c>
      <c r="K21" s="83" t="s">
        <v>63</v>
      </c>
      <c r="L21" s="83" t="s">
        <v>36</v>
      </c>
    </row>
    <row r="22" spans="1:12" ht="169.5" customHeight="1" x14ac:dyDescent="0.2">
      <c r="A22" s="236"/>
      <c r="B22" s="51"/>
      <c r="C22" s="52"/>
      <c r="D22" s="52"/>
      <c r="E22" s="53"/>
      <c r="F22" s="51"/>
      <c r="G22" s="54" t="s">
        <v>72</v>
      </c>
      <c r="H22" s="51"/>
      <c r="I22" s="81"/>
      <c r="J22" s="51"/>
      <c r="K22" s="51"/>
      <c r="L22" s="55" t="s">
        <v>79</v>
      </c>
    </row>
    <row r="23" spans="1:12" ht="56.25" customHeight="1" x14ac:dyDescent="0.2">
      <c r="A23" s="237"/>
      <c r="B23" s="56"/>
      <c r="C23" s="52"/>
      <c r="D23" s="52"/>
      <c r="E23" s="53"/>
      <c r="F23" s="51"/>
      <c r="G23" s="51"/>
      <c r="H23" s="51"/>
      <c r="I23" s="81"/>
      <c r="J23" s="51"/>
      <c r="K23" s="51"/>
      <c r="L23" s="57"/>
    </row>
    <row r="24" spans="1:12" ht="56.25" customHeight="1" x14ac:dyDescent="0.2">
      <c r="A24" s="237"/>
      <c r="B24" s="56"/>
      <c r="C24" s="52"/>
      <c r="D24" s="52"/>
      <c r="E24" s="53"/>
      <c r="F24" s="51"/>
      <c r="G24" s="51"/>
      <c r="H24" s="51"/>
      <c r="I24" s="81"/>
      <c r="J24" s="51"/>
      <c r="K24" s="51"/>
      <c r="L24" s="57"/>
    </row>
    <row r="25" spans="1:12" ht="56.25" customHeight="1" x14ac:dyDescent="0.2">
      <c r="A25" s="237"/>
      <c r="B25" s="56"/>
      <c r="C25" s="52"/>
      <c r="D25" s="52"/>
      <c r="E25" s="53"/>
      <c r="F25" s="51"/>
      <c r="G25" s="51"/>
      <c r="H25" s="51"/>
      <c r="I25" s="81"/>
      <c r="J25" s="51"/>
      <c r="K25" s="51"/>
      <c r="L25" s="57"/>
    </row>
    <row r="26" spans="1:12" ht="73.5" customHeight="1" x14ac:dyDescent="0.2">
      <c r="A26" s="236"/>
      <c r="B26" s="56"/>
      <c r="C26" s="52"/>
      <c r="D26" s="52"/>
      <c r="E26" s="53"/>
      <c r="F26" s="51"/>
      <c r="G26" s="51"/>
      <c r="H26" s="51"/>
      <c r="I26" s="81"/>
      <c r="J26" s="51"/>
      <c r="K26" s="51"/>
      <c r="L26" s="51"/>
    </row>
    <row r="27" spans="1:12" ht="73.5" customHeight="1" x14ac:dyDescent="0.2">
      <c r="A27" s="237"/>
      <c r="B27" s="51"/>
      <c r="C27" s="52"/>
      <c r="D27" s="52"/>
      <c r="E27" s="53"/>
      <c r="F27" s="51"/>
      <c r="G27" s="51"/>
      <c r="H27" s="51"/>
      <c r="I27" s="81"/>
      <c r="J27" s="51"/>
      <c r="K27" s="51"/>
      <c r="L27" s="51"/>
    </row>
    <row r="28" spans="1:12" ht="73.5" customHeight="1" x14ac:dyDescent="0.2">
      <c r="A28" s="237"/>
      <c r="B28" s="56"/>
      <c r="C28" s="52"/>
      <c r="D28" s="52"/>
      <c r="E28" s="53"/>
      <c r="F28" s="51"/>
      <c r="G28" s="51"/>
      <c r="H28" s="51"/>
      <c r="I28" s="81"/>
      <c r="J28" s="51"/>
      <c r="K28" s="51"/>
      <c r="L28" s="51"/>
    </row>
    <row r="29" spans="1:12" ht="73.5" customHeight="1" x14ac:dyDescent="0.2">
      <c r="A29" s="238"/>
      <c r="B29" s="51"/>
      <c r="C29" s="52"/>
      <c r="D29" s="52"/>
      <c r="E29" s="53"/>
      <c r="F29" s="51"/>
      <c r="G29" s="51"/>
      <c r="H29" s="51"/>
      <c r="I29" s="81"/>
      <c r="J29" s="51"/>
      <c r="K29" s="51"/>
      <c r="L29" s="51"/>
    </row>
    <row r="30" spans="1:12" ht="73.5" customHeight="1" x14ac:dyDescent="0.2">
      <c r="A30" s="231"/>
      <c r="B30" s="51"/>
      <c r="C30" s="52"/>
      <c r="D30" s="52"/>
      <c r="E30" s="53"/>
      <c r="F30" s="51"/>
      <c r="G30" s="51"/>
      <c r="H30" s="51"/>
      <c r="I30" s="81"/>
      <c r="J30" s="51"/>
      <c r="K30" s="51"/>
      <c r="L30" s="51"/>
    </row>
    <row r="31" spans="1:12" ht="73.5" customHeight="1" x14ac:dyDescent="0.2">
      <c r="A31" s="232"/>
      <c r="B31" s="56"/>
      <c r="C31" s="52"/>
      <c r="D31" s="52"/>
      <c r="E31" s="53"/>
      <c r="F31" s="51"/>
      <c r="G31" s="51"/>
      <c r="H31" s="51"/>
      <c r="I31" s="81"/>
      <c r="J31" s="51"/>
      <c r="K31" s="51"/>
      <c r="L31" s="51"/>
    </row>
    <row r="32" spans="1:12" ht="73.5" customHeight="1" x14ac:dyDescent="0.2">
      <c r="A32" s="232"/>
      <c r="B32" s="56"/>
      <c r="C32" s="52"/>
      <c r="D32" s="52"/>
      <c r="E32" s="53"/>
      <c r="F32" s="51"/>
      <c r="G32" s="51"/>
      <c r="H32" s="51"/>
      <c r="I32" s="81"/>
      <c r="J32" s="51"/>
      <c r="K32" s="51"/>
      <c r="L32" s="51"/>
    </row>
    <row r="33" spans="1:12" ht="73.5" customHeight="1" x14ac:dyDescent="0.2">
      <c r="A33" s="233"/>
      <c r="B33" s="56"/>
      <c r="C33" s="52"/>
      <c r="D33" s="52"/>
      <c r="E33" s="53"/>
      <c r="F33" s="51"/>
      <c r="G33" s="51"/>
      <c r="H33" s="51"/>
      <c r="I33" s="81"/>
      <c r="J33" s="51"/>
      <c r="K33" s="51"/>
      <c r="L33" s="51"/>
    </row>
    <row r="34" spans="1:12" ht="73.5" customHeight="1" x14ac:dyDescent="0.2">
      <c r="A34" s="231"/>
      <c r="B34" s="51"/>
      <c r="C34" s="52"/>
      <c r="D34" s="52"/>
      <c r="E34" s="53"/>
      <c r="F34" s="51"/>
      <c r="G34" s="51"/>
      <c r="H34" s="51"/>
      <c r="I34" s="81"/>
      <c r="J34" s="51"/>
      <c r="K34" s="51"/>
      <c r="L34" s="51"/>
    </row>
    <row r="35" spans="1:12" ht="73.5" customHeight="1" x14ac:dyDescent="0.2">
      <c r="A35" s="232"/>
      <c r="B35" s="56"/>
      <c r="C35" s="52"/>
      <c r="D35" s="52"/>
      <c r="E35" s="53"/>
      <c r="F35" s="51"/>
      <c r="G35" s="51"/>
      <c r="H35" s="51"/>
      <c r="I35" s="81"/>
      <c r="J35" s="51"/>
      <c r="K35" s="51"/>
      <c r="L35" s="51"/>
    </row>
    <row r="36" spans="1:12" ht="73.5" customHeight="1" x14ac:dyDescent="0.2">
      <c r="A36" s="232"/>
      <c r="B36" s="56"/>
      <c r="C36" s="52"/>
      <c r="D36" s="52"/>
      <c r="E36" s="53"/>
      <c r="F36" s="51"/>
      <c r="G36" s="51"/>
      <c r="H36" s="51"/>
      <c r="I36" s="81"/>
      <c r="J36" s="51"/>
      <c r="K36" s="51"/>
      <c r="L36" s="51"/>
    </row>
    <row r="37" spans="1:12" ht="73.5" customHeight="1" x14ac:dyDescent="0.2">
      <c r="A37" s="233"/>
      <c r="B37" s="56"/>
      <c r="C37" s="52"/>
      <c r="D37" s="52"/>
      <c r="E37" s="53"/>
      <c r="F37" s="51"/>
      <c r="G37" s="51"/>
      <c r="H37" s="51"/>
      <c r="I37" s="81"/>
      <c r="J37" s="51"/>
      <c r="K37" s="51"/>
      <c r="L37" s="51"/>
    </row>
    <row r="38" spans="1:12" ht="73.5" customHeight="1" x14ac:dyDescent="0.2">
      <c r="A38" s="230"/>
      <c r="B38" s="58"/>
      <c r="C38" s="52"/>
      <c r="D38" s="52"/>
      <c r="E38" s="53"/>
      <c r="F38" s="51"/>
      <c r="G38" s="51"/>
      <c r="H38" s="51"/>
      <c r="I38" s="81"/>
      <c r="J38" s="51"/>
      <c r="K38" s="51"/>
      <c r="L38" s="51"/>
    </row>
    <row r="39" spans="1:12" ht="73.5" customHeight="1" x14ac:dyDescent="0.2">
      <c r="A39" s="230"/>
      <c r="B39" s="51"/>
      <c r="C39" s="52"/>
      <c r="D39" s="52"/>
      <c r="E39" s="53"/>
      <c r="F39" s="51"/>
      <c r="G39" s="51"/>
      <c r="H39" s="51"/>
      <c r="I39" s="81"/>
      <c r="J39" s="51"/>
      <c r="K39" s="51"/>
      <c r="L39" s="51"/>
    </row>
    <row r="40" spans="1:12" ht="73.5" customHeight="1" x14ac:dyDescent="0.2">
      <c r="A40" s="230"/>
      <c r="B40" s="51"/>
      <c r="C40" s="52"/>
      <c r="D40" s="52"/>
      <c r="E40" s="53"/>
      <c r="F40" s="51"/>
      <c r="G40" s="51"/>
      <c r="H40" s="51"/>
      <c r="I40" s="81"/>
      <c r="J40" s="51"/>
      <c r="K40" s="51"/>
      <c r="L40" s="57"/>
    </row>
    <row r="41" spans="1:12" ht="73.5" customHeight="1" x14ac:dyDescent="0.2">
      <c r="A41" s="230"/>
      <c r="B41" s="58"/>
      <c r="C41" s="52"/>
      <c r="D41" s="52"/>
      <c r="E41" s="53"/>
      <c r="F41" s="51"/>
      <c r="G41" s="51"/>
      <c r="H41" s="51"/>
      <c r="I41" s="81"/>
      <c r="J41" s="51"/>
      <c r="K41" s="51"/>
      <c r="L41" s="57"/>
    </row>
    <row r="42" spans="1:12" ht="40.700000000000003" customHeight="1" x14ac:dyDescent="0.2">
      <c r="A42" s="221" t="s">
        <v>88</v>
      </c>
      <c r="B42" s="222"/>
      <c r="C42" s="222"/>
      <c r="D42" s="222"/>
      <c r="E42" s="222"/>
      <c r="F42" s="222"/>
      <c r="G42" s="222"/>
      <c r="H42" s="223"/>
      <c r="I42" s="82" t="str">
        <f>IFERROR(AVERAGE(I22:I41), "  ")</f>
        <v xml:space="preserve">  </v>
      </c>
      <c r="J42" s="224"/>
      <c r="K42" s="225"/>
      <c r="L42" s="226"/>
    </row>
    <row r="43" spans="1:12" ht="100.5" customHeight="1" x14ac:dyDescent="0.2">
      <c r="A43" s="227" t="s">
        <v>91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9"/>
    </row>
  </sheetData>
  <mergeCells count="31">
    <mergeCell ref="B7:L7"/>
    <mergeCell ref="B8:L8"/>
    <mergeCell ref="B9:L9"/>
    <mergeCell ref="B10:L10"/>
    <mergeCell ref="B1:K1"/>
    <mergeCell ref="A5:L5"/>
    <mergeCell ref="B6:L6"/>
    <mergeCell ref="B2:L2"/>
    <mergeCell ref="B3:F3"/>
    <mergeCell ref="B4:F4"/>
    <mergeCell ref="H3:L3"/>
    <mergeCell ref="H4:L4"/>
    <mergeCell ref="A17:L17"/>
    <mergeCell ref="B18:L18"/>
    <mergeCell ref="B12:L12"/>
    <mergeCell ref="B13:L13"/>
    <mergeCell ref="B11:L11"/>
    <mergeCell ref="B14:L14"/>
    <mergeCell ref="A15:L15"/>
    <mergeCell ref="A16:L16"/>
    <mergeCell ref="B19:L19"/>
    <mergeCell ref="A22:A25"/>
    <mergeCell ref="A26:A29"/>
    <mergeCell ref="A20:F20"/>
    <mergeCell ref="H20:L20"/>
    <mergeCell ref="A42:H42"/>
    <mergeCell ref="J42:L42"/>
    <mergeCell ref="A43:L43"/>
    <mergeCell ref="A38:A41"/>
    <mergeCell ref="A30:A33"/>
    <mergeCell ref="A34:A37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showGridLines="0" zoomScale="80" zoomScaleNormal="80" workbookViewId="0">
      <selection sqref="A1:C3"/>
    </sheetView>
  </sheetViews>
  <sheetFormatPr baseColWidth="10" defaultColWidth="11.5703125" defaultRowHeight="14.25" x14ac:dyDescent="0.2"/>
  <cols>
    <col min="1" max="1" width="7.140625" style="1" customWidth="1"/>
    <col min="2" max="2" width="36.5703125" style="1" customWidth="1"/>
    <col min="3" max="3" width="120.140625" style="1" customWidth="1"/>
    <col min="4" max="4" width="41" style="1" customWidth="1"/>
    <col min="5" max="5" width="16.85546875" style="1" bestFit="1" customWidth="1"/>
    <col min="6" max="6" width="18.42578125" style="1" bestFit="1" customWidth="1"/>
    <col min="7" max="8" width="11.5703125" style="1"/>
    <col min="9" max="9" width="11.5703125" style="1" customWidth="1"/>
    <col min="10" max="16384" width="11.5703125" style="1"/>
  </cols>
  <sheetData>
    <row r="1" spans="1:4" ht="23.25" customHeight="1" x14ac:dyDescent="0.2">
      <c r="A1" s="270"/>
      <c r="B1" s="271"/>
      <c r="C1" s="276" t="s">
        <v>82</v>
      </c>
      <c r="D1" s="59" t="s">
        <v>75</v>
      </c>
    </row>
    <row r="2" spans="1:4" ht="28.5" customHeight="1" x14ac:dyDescent="0.2">
      <c r="A2" s="272"/>
      <c r="B2" s="273"/>
      <c r="C2" s="277"/>
      <c r="D2" s="60" t="s">
        <v>76</v>
      </c>
    </row>
    <row r="3" spans="1:4" ht="24" customHeight="1" thickBot="1" x14ac:dyDescent="0.25">
      <c r="A3" s="274"/>
      <c r="B3" s="275"/>
      <c r="C3" s="278"/>
      <c r="D3" s="61" t="s">
        <v>77</v>
      </c>
    </row>
    <row r="4" spans="1:4" ht="15" thickBot="1" x14ac:dyDescent="0.25"/>
    <row r="5" spans="1:4" ht="111.2" customHeight="1" thickBot="1" x14ac:dyDescent="0.25">
      <c r="A5" s="279" t="s">
        <v>83</v>
      </c>
      <c r="B5" s="280"/>
      <c r="C5" s="280"/>
      <c r="D5" s="281"/>
    </row>
    <row r="6" spans="1:4" ht="109.5" customHeight="1" thickBot="1" x14ac:dyDescent="0.25">
      <c r="A6" s="268" t="s">
        <v>84</v>
      </c>
      <c r="B6" s="269"/>
      <c r="C6" s="266" t="s">
        <v>85</v>
      </c>
      <c r="D6" s="267"/>
    </row>
    <row r="8" spans="1:4" ht="180" customHeight="1" x14ac:dyDescent="0.2"/>
  </sheetData>
  <mergeCells count="5">
    <mergeCell ref="C6:D6"/>
    <mergeCell ref="A6:B6"/>
    <mergeCell ref="A1:B3"/>
    <mergeCell ref="C1:C3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Formato</vt:lpstr>
      <vt:lpstr>ListaOficial_General</vt:lpstr>
      <vt:lpstr>Modelo 2</vt:lpstr>
      <vt:lpstr>Modelo 3</vt:lpstr>
      <vt:lpstr>Modelo 4</vt:lpstr>
      <vt:lpstr>Formato!Área_de_impresión</vt:lpstr>
      <vt:lpstr>'Modelo 2'!Área_de_impresión</vt:lpstr>
      <vt:lpstr>'Modelo 3'!Área_de_impresión</vt:lpstr>
      <vt:lpstr>'Modelo 4'!Área_de_impresión</vt:lpstr>
      <vt:lpstr>Formato!Títulos_a_imprimir</vt:lpstr>
      <vt:lpstr>'Modelo 2'!Títulos_a_imprimir</vt:lpstr>
      <vt:lpstr>'Modelo 3'!Títulos_a_imprimir</vt:lpstr>
      <vt:lpstr>'Modelo 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Alejandra Aguirre Fuentes</cp:lastModifiedBy>
  <cp:lastPrinted>2020-01-13T21:56:42Z</cp:lastPrinted>
  <dcterms:created xsi:type="dcterms:W3CDTF">2016-06-27T17:23:36Z</dcterms:created>
  <dcterms:modified xsi:type="dcterms:W3CDTF">2023-05-31T15:14:02Z</dcterms:modified>
</cp:coreProperties>
</file>