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d:\colciencias\lecocca\Institucionales\INFORMES PARA OCI 2019\RIESGOS 2019\DE CORRUPCION\SEG A 31-12-2018\"/>
    </mc:Choice>
  </mc:AlternateContent>
  <xr:revisionPtr revIDLastSave="0" documentId="10_ncr:100000_{39B89629-819C-4E0D-8AE9-0B7C7373FF83}" xr6:coauthVersionLast="31" xr6:coauthVersionMax="31" xr10:uidLastSave="{00000000-0000-0000-0000-000000000000}"/>
  <bookViews>
    <workbookView xWindow="0" yWindow="0" windowWidth="28800" windowHeight="11625" firstSheet="1" activeTab="6" xr2:uid="{00000000-000D-0000-FFFF-FFFF00000000}"/>
  </bookViews>
  <sheets>
    <sheet name="Portada" sheetId="7" r:id="rId1"/>
    <sheet name="1. Gestión del Riesgo" sheetId="5" r:id="rId2"/>
    <sheet name="2. Antitrámites" sheetId="15" r:id="rId3"/>
    <sheet name="  3. Participación Ciudadana" sheetId="17" r:id="rId4"/>
    <sheet name=" 4. Rend Ctas y Participación" sheetId="10" r:id="rId5"/>
    <sheet name="5. Atención al ciudadano" sheetId="2" r:id="rId6"/>
    <sheet name="6. Transparencia" sheetId="6" r:id="rId7"/>
  </sheets>
  <externalReferences>
    <externalReference r:id="rId8"/>
  </externalReferences>
  <definedNames>
    <definedName name="_xlnm.Print_Area" localSheetId="3">'  3. Participación Ciudadana'!$B$2:$L$16</definedName>
    <definedName name="_xlnm.Print_Area" localSheetId="4">' 4. Rend Ctas y Participación'!$B$1:$U$19</definedName>
    <definedName name="_xlnm.Print_Area" localSheetId="2">'2. Antitrámites'!$A$1:$V$24</definedName>
    <definedName name="_xlnm.Print_Area" localSheetId="5">'5. Atención al ciudadano'!$B$1:$U$12</definedName>
    <definedName name="_xlnm.Print_Area" localSheetId="6">'6. Transparencia'!$A$2:$L$17</definedName>
    <definedName name="_xlnm.Print_Area" localSheetId="0">Portada!$A$1:$I$45</definedName>
    <definedName name="Control_Existente">[1]Hoja4!$H$3:$H$4</definedName>
    <definedName name="Impacto">[1]Hoja4!$F$3:$F$7</definedName>
    <definedName name="Probabilidad">[1]Hoja4!$E$3:$E$7</definedName>
    <definedName name="Tipo_de_Riesgo">[1]Hoja4!$D$3:$D$9</definedName>
    <definedName name="_xlnm.Print_Titles" localSheetId="3">'  3. Participación Ciudadana'!$1:$3</definedName>
    <definedName name="_xlnm.Print_Titles" localSheetId="4">' 4. Rend Ctas y Participación'!$1:$3</definedName>
    <definedName name="_xlnm.Print_Titles" localSheetId="1">'1. Gestión del Riesgo'!$1:$3</definedName>
    <definedName name="_xlnm.Print_Titles" localSheetId="2">'2. Antitrámites'!$14:$16</definedName>
    <definedName name="_xlnm.Print_Titles" localSheetId="5">'5. Atención al ciudadano'!$1:$3</definedName>
    <definedName name="_xlnm.Print_Titles" localSheetId="6">'6. Transparencia'!$1:$3</definedName>
  </definedNames>
  <calcPr calcId="179017"/>
</workbook>
</file>

<file path=xl/calcChain.xml><?xml version="1.0" encoding="utf-8"?>
<calcChain xmlns="http://schemas.openxmlformats.org/spreadsheetml/2006/main">
  <c r="T17" i="6" l="1"/>
  <c r="T12" i="2" l="1"/>
  <c r="T17" i="10" l="1"/>
  <c r="T12" i="10" l="1"/>
  <c r="T10" i="10"/>
  <c r="T12" i="17"/>
  <c r="T16" i="17" s="1"/>
  <c r="T16" i="5" l="1"/>
  <c r="Q17" i="6" l="1"/>
  <c r="Q12" i="2"/>
  <c r="Q19" i="10"/>
  <c r="U22" i="15"/>
  <c r="Q16" i="17"/>
  <c r="R22" i="15"/>
  <c r="Q16" i="5"/>
  <c r="T19" i="10" l="1"/>
  <c r="N17" i="6" l="1"/>
  <c r="O22" i="15" l="1"/>
  <c r="N19" i="10" l="1"/>
  <c r="N12" i="2" l="1"/>
  <c r="N16" i="17"/>
  <c r="N16" i="5"/>
</calcChain>
</file>

<file path=xl/sharedStrings.xml><?xml version="1.0" encoding="utf-8"?>
<sst xmlns="http://schemas.openxmlformats.org/spreadsheetml/2006/main" count="981" uniqueCount="580">
  <si>
    <t>Responsable líder tarea</t>
  </si>
  <si>
    <t xml:space="preserve">Fecha de inicio </t>
  </si>
  <si>
    <t>Fecha final</t>
  </si>
  <si>
    <t>Programa</t>
  </si>
  <si>
    <t xml:space="preserve">Entregable o Meta/ 
Parámetro de seguimiento </t>
  </si>
  <si>
    <t>Programa Estratégico</t>
  </si>
  <si>
    <t>Subcomponente</t>
  </si>
  <si>
    <t>Tareas por subcomponente</t>
  </si>
  <si>
    <t>Tareas por Subcomponente</t>
  </si>
  <si>
    <t>Objetivo Estratégico Institucional</t>
  </si>
  <si>
    <t>PLAN ANTICORRUPCIÓN Y DE ATENCIÓN AL CIUDADANO
COMPONENTE ATENCION AL CIUDADANO</t>
  </si>
  <si>
    <t xml:space="preserve">PLAN ANTICORRUPCIÓN Y DE ATENCIÓN AL CIUDADANO
COMPONENTE TRANSPARENCIA Y ACCESO DE LA INFORMACIÓN </t>
  </si>
  <si>
    <t/>
  </si>
  <si>
    <t>Nombre de la entidad:</t>
  </si>
  <si>
    <t>Sector administrativo:</t>
  </si>
  <si>
    <t>Departamento:</t>
  </si>
  <si>
    <t>Municipio:</t>
  </si>
  <si>
    <t>DATOS TRÁMITES A RACIONALIZAR</t>
  </si>
  <si>
    <t>TIPO DE RACIONALIZACIÓN</t>
  </si>
  <si>
    <t>PLAN DE EJECUCIÓN</t>
  </si>
  <si>
    <t>Tipo</t>
  </si>
  <si>
    <t>Número</t>
  </si>
  <si>
    <t>Nombre</t>
  </si>
  <si>
    <t>Estado</t>
  </si>
  <si>
    <t>Situación actual</t>
  </si>
  <si>
    <t>Mejora a implementar</t>
  </si>
  <si>
    <t>Beneficio al ciudadano y/o entidad</t>
  </si>
  <si>
    <t>Tipo racionalización</t>
  </si>
  <si>
    <t>Acciones racionalización</t>
  </si>
  <si>
    <t>Fecha inicio</t>
  </si>
  <si>
    <t>Responsable</t>
  </si>
  <si>
    <t>Líder de Subcomponente</t>
  </si>
  <si>
    <t>Fecha   final</t>
  </si>
  <si>
    <t>Líder de subcomponente</t>
  </si>
  <si>
    <t>Objetivo estratégico institucional</t>
  </si>
  <si>
    <t>Objetivo Estratégico institucional</t>
  </si>
  <si>
    <t>Programa estratégico</t>
  </si>
  <si>
    <t>PLAN ANTICORRUPCIÓN Y DE ATENCIÓN AL CIUDADANO
COMPONENTE RENDICIÓN DE CUENTAS Y PARTICIPACIÓN CIUDADANA</t>
  </si>
  <si>
    <t>PLAN ANTICORRUPCIÓN Y DE ATENCIÓN AL CIUDADANO
 COMPONENTE: GESTIÓN DEL RIESGO DE CORRUPCIÓN - MAPA DE RIESGO DE CORRUPCIÓN</t>
  </si>
  <si>
    <t>% de avance</t>
  </si>
  <si>
    <t>PORCENTAJE DE CUMPLIMIENTO</t>
  </si>
  <si>
    <t xml:space="preserve">% AVANCE </t>
  </si>
  <si>
    <t>SEGUIMIENTO AL PLAN ANTICORRUPCION Y ATENCION AL CIUDADANO</t>
  </si>
  <si>
    <t>Recursos 
(Equipo de trabajo)</t>
  </si>
  <si>
    <t>Recursos
(Equipo de trabajo)</t>
  </si>
  <si>
    <r>
      <t xml:space="preserve">PLAN ANTICORRUPCIÓN Y DE ATENCIÓN AL CIUDADANO 2018
</t>
    </r>
    <r>
      <rPr>
        <b/>
        <sz val="14"/>
        <color rgb="FF0000CC"/>
        <rFont val="Arial"/>
        <family val="2"/>
      </rPr>
      <t xml:space="preserve"> COMPONENTE: GESTIÓN DEL RIESGO DE CORRUPCIÓN - MAPA DE RIESGO DE CORRUPCIÓN</t>
    </r>
  </si>
  <si>
    <r>
      <t xml:space="preserve">PLAN ANTICORRUPCIÓN Y DE ATENCIÓN AL CIUDADANO 2018
</t>
    </r>
    <r>
      <rPr>
        <b/>
        <sz val="14"/>
        <color rgb="FF0000CC"/>
        <rFont val="Arial"/>
        <family val="2"/>
      </rPr>
      <t xml:space="preserve">COMPONENTE PARTICIPACIÓN CIUDADANA Y RENDICIÓN DE CUENTAS </t>
    </r>
  </si>
  <si>
    <r>
      <t xml:space="preserve">PLAN ANTICORRUPCIÓN Y DE ATENCIÓN AL CIUDADANO 2018
</t>
    </r>
    <r>
      <rPr>
        <b/>
        <sz val="14"/>
        <color rgb="FF0000CC"/>
        <rFont val="Arial"/>
        <family val="2"/>
      </rPr>
      <t>COMPONENTE ATENCION AL CIUDADANO</t>
    </r>
  </si>
  <si>
    <r>
      <t xml:space="preserve">PLAN ANTICORRUPCIÓN Y DE ATENCIÓN AL CIUDADANO 2018
</t>
    </r>
    <r>
      <rPr>
        <b/>
        <sz val="14"/>
        <color rgb="FF0000CC"/>
        <rFont val="Arial"/>
        <family val="2"/>
      </rPr>
      <t xml:space="preserve">COMPONENTE TRANSPARENCIA Y ACCESO DE LA INFORMACIÓN </t>
    </r>
  </si>
  <si>
    <t>CUMPLIMIENTO A 30 DE ABRIL DE 2018</t>
  </si>
  <si>
    <t>CUMPLIMIENTO A 30 DE AGOSTO  DE 2018</t>
  </si>
  <si>
    <t>AVANCE A 30 DE ABRIL DE 2018</t>
  </si>
  <si>
    <t>Reporte de Avance OAP a 30 de abril de 2018</t>
  </si>
  <si>
    <t>Observaciones OCI, A 30-04-2018</t>
  </si>
  <si>
    <t>Observaciones OCI, A 31-08-2018</t>
  </si>
  <si>
    <t>Reporte de avance OAP a 30 de agosto de 2018</t>
  </si>
  <si>
    <t>Convertir a COLCIENCIAS en Ágil, Transparente y Moderna</t>
  </si>
  <si>
    <t>Más fácil menos pasos</t>
  </si>
  <si>
    <t>1. Política de Administración del riesgo</t>
  </si>
  <si>
    <t>Jefe Oficina Asesora de Planeación</t>
  </si>
  <si>
    <t>1.1</t>
  </si>
  <si>
    <t xml:space="preserve">Revisar, actualizar la metodología de administración del riesgo de Colciencias asegurando la inclusión de los siguientes aspectos:
* Su articulación con el análisis y evaluación del contexto estratégico de la Entidad
* El énfasis en la  gestión de los riesgos de corrupción y su articulación con el Plan Estratégico  Institucional.
* La normatividad vigente expedida por la Secretaría de Trasparencia de la Presidencia de la Republica  y Departamento Administrativo de la Función Pública.
* Las recomendaciones de mejora generadas en los ejercicios de auditoria interna efectuados por la Oficina de Control Interno y los informes de auditoria o revisiones de externos.  </t>
  </si>
  <si>
    <t>Oficina Asesora de Planeación</t>
  </si>
  <si>
    <t>Metodología de administración del riesgo Colciencias, actualizada</t>
  </si>
  <si>
    <t>1.2</t>
  </si>
  <si>
    <t>Socializar la metodología de administración del riesgo con líderes y responsables de proceso, así como la comunidad Colciencias en general con el fin de promover su apropiación y aplicación sistemática.</t>
  </si>
  <si>
    <t>2. Construcción del mapa de riesgos de corrupción</t>
  </si>
  <si>
    <t>2.1</t>
  </si>
  <si>
    <t>Crear y/o actualizar los riesgos de corrupción de la Entidad ejecutando las etapas de identificación, análisis, valoración y determinación del plan de manejo.
 En la etapa de identificación se tendrá en cuenta:
* El contexto estratégico de la Entidad
* Los resultados de las auditorias de seguimiento al riesgo generadas por parte de la Oficina de Control Interno
*  Los factores generadores de riesgos de corrupción
* La realización de mesas de trabajo con líderes de proceso.  ( En este sentido se deben tener encuentra los procesos Estratégicos, Misionales, de apoyo y de Evaluación)
* La consulta a la ciudadanía y demás grupos de interés en materia de riesgos de corrupción</t>
  </si>
  <si>
    <t>Responsables/Líderes de Proceso con riesgos de corrupción identificados
Oficina Asesora de Planeación</t>
  </si>
  <si>
    <t>Mapa de riesgos de corrupción</t>
  </si>
  <si>
    <t>2.2</t>
  </si>
  <si>
    <t>Socializar el mapa de riesgos de corrupción tanto a la comunidad interna como a la ciudadanía y demás grupos de interés, con el propósito de tomar recomendaciones para su ajuste y mejora.</t>
  </si>
  <si>
    <t>Responsables/Líderes de Proceso con riesgos de corrupción identificados
Oficina Asesora de Planeación
Equipo de Comunicaciones</t>
  </si>
  <si>
    <t>Mapa de riesgo de corrupción y plan manejo de riesgo publicado en página web y cargado en GINA</t>
  </si>
  <si>
    <t>2.3</t>
  </si>
  <si>
    <t>2.4</t>
  </si>
  <si>
    <t>Publicar el mapa de riesgos de corrupción con los ajustes a que haya lugar, resultantes del proceso de consulta.</t>
  </si>
  <si>
    <t>Oficina Asesora de Planeación
Equipo de Comunicaciones</t>
  </si>
  <si>
    <t>30/03//2018</t>
  </si>
  <si>
    <t>3. Consulta y Divulgación</t>
  </si>
  <si>
    <t>3.1</t>
  </si>
  <si>
    <t>Divulgación del mapa de riesgos de corrupción a la comunidad Colciencias, ciudadanía y demás grupos de interés  de la Entidad, propiciando espacios de participación y comentarios al mismo, que permitan la mejora y enriquecimiento del mismo.</t>
  </si>
  <si>
    <t>3.2</t>
  </si>
  <si>
    <t>3.3</t>
  </si>
  <si>
    <t>De conformidad con  las necesidades de ajuste identificadas publicar el mapa de riesgos de corrupción ajustado</t>
  </si>
  <si>
    <t>4. Monitoreo y Revisión</t>
  </si>
  <si>
    <t>4.1</t>
  </si>
  <si>
    <t>Implementar las acciones de control propuestas en el plan de manejo para  gestionar los riesgos de corrupción</t>
  </si>
  <si>
    <t>Responsables/Líderes de Proceso con riesgos de corrupción identificados</t>
  </si>
  <si>
    <t>Reportes de avance en acciones para mitigar el riesgo de corrupción</t>
  </si>
  <si>
    <t>4.2</t>
  </si>
  <si>
    <t>Responsables/Líderes de Proceso con riesgos de corrupción identificados
Oficina Asesora de Planeación</t>
  </si>
  <si>
    <t>Seguimiento al mapa de riesgos de corrupción</t>
  </si>
  <si>
    <t>5. Seguimiento</t>
  </si>
  <si>
    <t>Jefe Oficina de Control Interno</t>
  </si>
  <si>
    <t>5.1</t>
  </si>
  <si>
    <t>Realizar seguimiento periódico al mapa de riesgo de corrupción y a las acciones implementadas para su mitigación, generando así recomendaciones a los líderes y responsables de proceso que permitan la actualización sistemática a los mismos, de conformidad con la normatividad vigente "Estrategias para la Construcción del Plan Anticorrupción y de Atención al Ciudadano" y, "Guía para la Gestión del Riesgo de Corrupción 2015"</t>
  </si>
  <si>
    <t>Matriz de seguimiento a riesgos de corrupción con los siguientes cortes: 30 de abril, 31 agosto, 31 de diciembre</t>
  </si>
  <si>
    <t>PLAN ANTICORRUPCIÓN Y DE ATENCIÓN AL CIUDADANO
 COMPONENTE: RACIONALIZACIÓN DE TRÁMITES</t>
  </si>
  <si>
    <t>DEPARTAMENTO ADMINISTRATIVO DE CIENCIA, TECNOLOGÍA E INNOVACIÓN</t>
  </si>
  <si>
    <t>Ciencia, Tecnología e innovación</t>
  </si>
  <si>
    <t>Bogotá D.C</t>
  </si>
  <si>
    <t>BOGOTÁ</t>
  </si>
  <si>
    <t>Único</t>
  </si>
  <si>
    <t>Calificación de proyectos que aspiran a obtener beneficios tributarios por inversión en actividades de Ciencia, Tecnología e Innovación</t>
  </si>
  <si>
    <t>Inscrito</t>
  </si>
  <si>
    <t>Una vez otorgado el beneficio tributario,  el usuario debe realizar el trámite ante otras entidades para hacer uso del mismo, generando duplicidad de esfuerzos tanto para el usuario, como para las Entidades involucradas en el reconocimiento del beneficio, como es el caso del proceso de fiscalización que realiza la DIAN.</t>
  </si>
  <si>
    <t>Disminución de documentos exigidos al ciudadano para hacer uso efectivo del beneficio tributario.</t>
  </si>
  <si>
    <t>Tecnológica</t>
  </si>
  <si>
    <t>Dirección de Desarrollo Tecnológico e Innovación (DDTI)</t>
  </si>
  <si>
    <t>Certificación de ingresos  no constitutivos de renta o ganancia ocasional</t>
  </si>
  <si>
    <t>Una vez condonado el crédito otorgado para financiar los estudios en maestría o doctorado, el beneficiario debe declarar los ingresos percibidos por el crédito condonable.
En caso que desee solicitar el beneficio de ingresos no constitutivos de renta, deberá postular un nuevo proyecto, sin que sea válido el proyecto de investigación presentado como resultado de su formación de alto nivel.</t>
  </si>
  <si>
    <t>Documentar un procedimiento o lineamiento que permitan acceder a beneficios tributarios por ingresos no constitutivos de renta y/o ganancia ocasional, por los proyectos de investigación realizados por los becarios beneficiados en programas de formación de alto nivel de Colciencias (maestría o doctorado).</t>
  </si>
  <si>
    <t>Posibilidad que los becarios beneficiados en programas de formación de alto nivel de Colciencias (maestría o doctorado), puedan acceder a beneficios tributarios por ingresos no constitutivos de renta y/o ganancia ocasional, en reconocimiento del proyecto de investigación adelantado.</t>
  </si>
  <si>
    <t>Normativa</t>
  </si>
  <si>
    <t>Ampliación de cobertura</t>
  </si>
  <si>
    <t>Dirección de Desarrollo Tecnológico e Innovación (DDTI).</t>
  </si>
  <si>
    <t>1209</t>
  </si>
  <si>
    <t>Reconocimiento de actores del Sistema Nacional de Ciencia Tecnología e Innovación (SNCTI)</t>
  </si>
  <si>
    <t>Ampliar la cobertura del trámite,  incluyendo el reconocimiento de otros actores del Sistema Nacional de Ciencia, Tecnología e Innovación (SNCTI) como Parques Científicos, Tecnológico y de Innovación, OTRIs, Incubadora de Empresa de base Tecnológica, Empresas Altamente Innovadoras.</t>
  </si>
  <si>
    <t xml:space="preserve">Posibilidad que otros actores del SNCTI, adicionales a los ya inscritos, puedan acceder a  incentivos o beneficios económicos derivados del desarrollo de actividades de ciencia, tecnología e innovación  </t>
  </si>
  <si>
    <t>Normativo</t>
  </si>
  <si>
    <t>Dirección de Fomento a la Investigación / Dirección de Desarrollo Tecnológico e Innovación / Dirección de Mentalidad y Cultura</t>
  </si>
  <si>
    <t>PLAN ANTICORRUPCIÓN Y DE ATENCIÓN AL CIUDADANO
COMPONENTE DE PARTICIPACIÓN CIUDADANA</t>
  </si>
  <si>
    <t>Recursos (Equipo de trabajo)</t>
  </si>
  <si>
    <t>Colciencias Ágil, Transparente y Moderna</t>
  </si>
  <si>
    <t>Cero Improvisación 
Comunicamos lo que hacemos
Cultura y Comunicación de cara al ciudadano</t>
  </si>
  <si>
    <t xml:space="preserve">1. Diagnóstico e Identificación de Necesidades </t>
  </si>
  <si>
    <r>
      <rPr>
        <b/>
        <sz val="9"/>
        <rFont val="Arial"/>
        <family val="2"/>
      </rPr>
      <t>Identificación de necesidades de los ciudadanos y grupos de interés:</t>
    </r>
    <r>
      <rPr>
        <sz val="9"/>
        <rFont val="Arial"/>
        <family val="2"/>
      </rPr>
      <t xml:space="preserve">
Revisar y ajustar la Caracterización de grupos de interés (M401M01AN03), teniendo en cuenta las siguientes acciones:
*  Validar con las áreas misionales y de apoyo si los grupos de ciudadanos, usuarios, o grupos de interés con los que trabajó en la vigencia 2017, se ven reflejados en la caracterización.
*  Incluir en la caracterización los espacios en los cuales se involucra a la ciudadanía para que incida en la toma de decisiones en cada una de las fases del ciclo de la gestión (participación en el diagnóstico, la formulación e implementación y  evaluación de políticas, planes, programas o proyectos.), revisando con todas las áreas de la entidad, los temas en los cuáles tradicionalmente se ha involucrado a la ciudadanía para que incidan en la toma de decisiones. 
*  Verificar si todos los grupos de valor  están contemplados en al menos una de las actividades de participación ya identificadas. En caso de que no estén contemplados todos los grupos de valor, determinar otras actividades en las cuales se puedan involucrar. 
*  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t>
    </r>
  </si>
  <si>
    <t>Direcciones Técnicas
Líder Equipo de Comunicaciones
Líder Equipo de Atención al Ciudadano</t>
  </si>
  <si>
    <t>Documento de Caracterización de usuarios Colciencias, actualizado, aprobado y publicado en la página web.</t>
  </si>
  <si>
    <r>
      <rPr>
        <b/>
        <sz val="9"/>
        <rFont val="Arial"/>
        <family val="2"/>
      </rPr>
      <t>Diagnosticar los canales de participación ciudadana</t>
    </r>
    <r>
      <rPr>
        <sz val="9"/>
        <rFont val="Arial"/>
        <family val="2"/>
      </rPr>
      <t xml:space="preserve">
Diagnosticar si los canales espacios, mecanismos y medios (presenciales y electrónicos)  que empleó la entidad para promover la participación ciudadana son idóneos de acuerdo con la caracterización de ciudadanos, usuarios o grupos de interés.</t>
    </r>
  </si>
  <si>
    <t>Líder Grupo de Atención al Ciudadano</t>
  </si>
  <si>
    <t>Oficina Asesora de Planeación - Equipo Calidad 
Grupo Centro de Contacto
Equipo de Comunicaciones</t>
  </si>
  <si>
    <t>Informe de seguimiento a la Estrategia de Participación Ciudadana y Rendición de Cuentas 2017 , con el diagnostico de los canales espacios, mecanismos y medios (presenciales y electrónicos),  que empleó la entidad para promover la participación ciudadana.</t>
  </si>
  <si>
    <t>1.3</t>
  </si>
  <si>
    <r>
      <rPr>
        <b/>
        <sz val="9"/>
        <rFont val="Arial"/>
        <family val="2"/>
      </rPr>
      <t xml:space="preserve">Documentación del Diagnóstico:
</t>
    </r>
    <r>
      <rPr>
        <sz val="9"/>
        <rFont val="Arial"/>
        <family val="2"/>
      </rPr>
      <t xml:space="preserve">
Realizar la  evaluación de la Estrategia de Participación Ciudadana y Rendición de Cuentas de la Entidad de la vigencia 2017, con el fin de obtener un diagnóstico sobre el avance de la Estrategia en el componente de Participación Ciudadana. El informe de evaluación debe contener:
* Avances del componentes de participación ciudadana.
* Los resultados de FURAG identificando y documentando las debilidades y fortalezas de la participación en la implementación de la Política de Participación Ciudadana, individualizándolas en  cada uno de los ciclos de la gestión (participación en el diagnóstico, la formulación e implementación).
* Los resultados de la evaluación de la oficina de control interno sobre el plan de participación, identificando y documentando las debilidades y fortalezas  en la implementación de la Política de Participación Ciudadana, individualizándolas por cada uno de los ciclos de la gestión (participación en el diagnóstico, la formulación e implementación)
* Resultado de la Identificación de necesidades de los ciudadanos y grupos de interés
* Resultado de la evaluación de los canales de participación ciudadana
* Lecciones aprendidas del proceso de evaluación de participación ciudadana en la Entidad
* Recomendaciones de mejora con las acciones que se desarrollarán para subsanar las oportunidades de mejora o debilidades identificadas.</t>
    </r>
  </si>
  <si>
    <t>Informe de seguimiento a la Estrategia de Participación Ciudadana y Rendición de Cuentas 2017, presentado en Comité de Gestión y Desempeño Institucional y publicado en página web.</t>
  </si>
  <si>
    <t xml:space="preserve">2. Formulación </t>
  </si>
  <si>
    <r>
      <rPr>
        <b/>
        <sz val="9"/>
        <rFont val="Arial"/>
        <family val="2"/>
      </rPr>
      <t>Conformar el equipo de trabajo para el proceso de planeación de la participación ciudadana</t>
    </r>
    <r>
      <rPr>
        <sz val="9"/>
        <rFont val="Arial"/>
        <family val="2"/>
      </rPr>
      <t xml:space="preserve">
Conformar y capacitar un equipo de trabajo (que cuente con personal de áreas misionales y de apoyo a la gestión) que lidere el proceso de planeación de la participación.</t>
    </r>
  </si>
  <si>
    <t>Acta o Correo o Matriz de conformación del equipo de  planeación de la participación ciudadana</t>
  </si>
  <si>
    <r>
      <rPr>
        <b/>
        <sz val="9"/>
        <rFont val="Arial"/>
        <family val="2"/>
      </rPr>
      <t xml:space="preserve">Construir el Plan de Participación Ciudadana 2018
</t>
    </r>
    <r>
      <rPr>
        <sz val="9"/>
        <rFont val="Arial"/>
        <family val="2"/>
      </rPr>
      <t xml:space="preserve">
Documentar el Plan de Participación Ciudadana para la vigencia 2018, en el cual se tenga en cuenta los siguientes aspectos:
*  Identificar las metas y actividades que cada área realizará en las cuales tiene programado o debe involucrar a los ciudadanos, usuarios o grupos de interés caracterizados.
*  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 
*  Definir una estrategia para capacitar  a los grupos de valor con el propósito de cualificar los procesos de participación ciudadana y rendición de cuentas.
* Realizar reuniones preparatorias y acciones de capacitación con líderes de organizaciones sociales y grupos de interés para formular  y ejecutar mecanismos de convocatoria a los espacios de diálogo.
*  Definir los recursos, alianzas, convenios y presupuesto asociado a las actividades que se implementarán en la entidad para promover la participación ciudadana.
*  Establecer el cronograma de ejecución de las actividades identificadas que se desarrollarán para promover la participación ciudadana.
*  Verificar si todos los grupos de valor están contemplados en al menos una de las actividades de participación ya identificadas. En caso de que no estén contemplados todos los grupos de valor, determinar otras actividades en las cuales se puedan involucrar. 
*  Identificar los espacios y mecanismos de las actividades permanentes institucionales que pueden utilizarse como ejercicios de diálogo para la rendición de cuentas tales como: mesas de trabajo, foros, reuniones, etc., en los cuales se presenten temas de gestión general que implementará la entidad durante la vigencia.
* 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
* Acordar con los grupos de valor, especialmente con organizaciones sociales y grupos de interés ciudadano los periodos y metodologías para realizar los espacios de diálogo sobre temas específicos.</t>
    </r>
  </si>
  <si>
    <t>Dirección General
Jefe Oficina Asesora de Planeación</t>
  </si>
  <si>
    <t>Plan de Participación Ciudadana documentado, aprobado en Comité de Gestión y Desempeño Institucional y publicado en página web.</t>
  </si>
  <si>
    <r>
      <t xml:space="preserve">Socializar y someter a consulta el Plan de Participación Ciudadana 2018
</t>
    </r>
    <r>
      <rPr>
        <sz val="9"/>
        <rFont val="Arial"/>
        <family val="2"/>
      </rPr>
      <t xml:space="preserve">
* Divulgar el plan de participación por distintos canales invitando a  la ciudadanía o grupos de valor a que opinen acerca del mismo a través de la estrategia que se haya definido previamente.
* Construir un mecanismo de recolección de información en el cual la entidad pueda sistematizar y  hacer seguimiento a las observaciones de la ciudadanía y grupos de valor en el proceso de construcción del plan de participación. 
* Divulgar el plan de participación ajustado a las observaciones recibidas por distintos canales, informando a  la ciudadanía o grupos de valor los cambios incorporados con la estrategia que se haya definido previamente.</t>
    </r>
  </si>
  <si>
    <t>Plan de Participación Ciudadana documentado, con los ajustes a que haya lugar resultantes de la consulta ciudadana,  aprobado en Comité de Gestión y Desempeño Institucional y publicado en página web.</t>
  </si>
  <si>
    <r>
      <rPr>
        <b/>
        <sz val="9"/>
        <rFont val="Arial"/>
        <family val="2"/>
      </rPr>
      <t>Mejora de la  Estrategia de Participación Ciudadana y Rendición de Cuentas:</t>
    </r>
    <r>
      <rPr>
        <sz val="9"/>
        <rFont val="Arial"/>
        <family val="2"/>
      </rPr>
      <t xml:space="preserve">
De acuerdo con los resultados de la evaluación de la Estrategia de Participación Ciudadana y Rendición de Cuentas de la vigencia 2017,  del resultado de la revisión de la caracterización de los   ciudadanos y grupos de interés y de la evaluación de los canales de participación ciudadana, realizar los ajustes y mejoras a que haya lugar en la estrategia para la vigencia 2018.
Para la actualización de la estrategia se tendrán en cuenta los siguientes aspectos:
* Asegurar que los  canales  y las metodologías que se emplearán  para desarrollar  las actividades de participación ciudadana tiene en cuenta las fases del ciclo (participación en el diagnóstico, la formulación e implementación y  evaluación de políticas, planes, programas o proyectos.)
* Verificar que los  canales  y las metodologías que se emplean  para desarrollar  las actividades de participación ciudadana se encuentran identificadas en las fases del ciclo (participación en el diagnóstico, la formulación e implementación y  evaluación de políticas, planes, programas o proyectos.)
* Definir una estrategia para capacitar a los grupos de valor con el propósito de cualificar los procesos de participación ciudadana. 
* Definir los roles y responsabilidades de las diferentes áreas de la entidad, en materia de participación ciudadana.
* Incluir las mejoras resultantes de la etapa de consulta al plan de participación ciudadana de la Entidad.
* Incluir los lineamientos para realizar el seguimiento al Plan de Participación Ciudadana</t>
    </r>
  </si>
  <si>
    <t>Estrategia de Participación Ciudadana y Rendición de Cuentas, con ajustes y mejoras a que haya lugar, aprobada y cargada en GINA.</t>
  </si>
  <si>
    <t>3. Implementación</t>
  </si>
  <si>
    <r>
      <rPr>
        <b/>
        <sz val="9"/>
        <rFont val="Arial"/>
        <family val="2"/>
      </rPr>
      <t xml:space="preserve">Construir los lineamientos para el seguimiento al Plan de Participación Ciudadana 2018
</t>
    </r>
    <r>
      <rPr>
        <sz val="9"/>
        <rFont val="Arial"/>
        <family val="2"/>
      </rPr>
      <t>Establecer el mecanismo para realizar seguimiento al Plan de Participación Ciudadana para la vigencia 2018, mediante el cual se facilite el reporte de los siguientes aspectos:
* Preparación de la información que se entregará en el desarrollo de las actividades que se van a someter a participación.
* Socialización de  la información que se considere necesaria para preparar la actividad de participación, en especial a los grupos de valor que se van a convocar en el proceso de participación, y socializar las rutas de consulta de la misma.
* Convocatoria a través de los medios definidos en el plan de participación a los ciudadanos, usuarios y/o grupos de valor caracterizados, a participar en las actividades definidas habilitando los canales, escenarios mecanismos y medios presenciales y electrónicos definidos.
* Sistematización de  los resultados obtenidos en el ejercicio de las diferentes actividades de participación ciudadana adelantadas. 
* Análisis, por parte del  área que ejecutó la actividad, de las recomendaciones u objeciones recibidas en el proceso de participación, evaluando la viabilidad de su incorporación en la actividad que se sometió al proceso de participación y realizar los ajustes a que haya lugar.
* Recopilar recomendaciones y sugerencias de los servidores públicos y ciudadanía a las actividades de capacitación, garantizando la cualificación de futuras actividades.
* Diligenciar el formato interno de reporte definido con los resultados obtenidos en el ejercicio, y entregarlo al área de planeación. El formato debe contener como mínimo: Actividades realizadas, grupos de valor involucrados, aportes, resultados, observaciones, propuestas y recomendaciones ciudadanas.</t>
    </r>
  </si>
  <si>
    <r>
      <rPr>
        <b/>
        <sz val="9"/>
        <rFont val="Arial"/>
        <family val="2"/>
      </rPr>
      <t xml:space="preserve">Implementar el Plan de Participación Ciudadana 2018
</t>
    </r>
    <r>
      <rPr>
        <sz val="9"/>
        <rFont val="Arial"/>
        <family val="2"/>
      </rPr>
      <t xml:space="preserve">
Cada área responsables de actividades de participación debe ejecutar las intervenciones planificadas, consolidado los avances y resultados en coherencia con los lineamiento definidos.
Publicar y divulgar, por parte del  área que ejecutó la actividad,  los resultados y acuerdos desarrollados en el proceso de participación, señalando la fase del ciclo de la gestión y el nivel de incidencia de los grupos de valor. </t>
    </r>
  </si>
  <si>
    <t>Directores Áreas Técnicas
Jefe Oficina Asesora de Planeación</t>
  </si>
  <si>
    <t xml:space="preserve">Seguimiento al avance en el Plan de Participación Ciudadana documentado por parte de cada responsable.
Evidencia de la publicación y divulgación, por parte del  área que ejecutó la actividad, de  los resultados y acuerdos desarrollados en el proceso de participación, señalando la fase del ciclo de la gestión y el nivel de incidencia de los grupos de valor. </t>
  </si>
  <si>
    <t>Cero Improvisación 
Comunicamos lo que hacemos
Cultura y Comunicación de cara al ciudadano</t>
  </si>
  <si>
    <t>4. Seguimiento</t>
  </si>
  <si>
    <r>
      <rPr>
        <b/>
        <sz val="9"/>
        <rFont val="Arial"/>
        <family val="2"/>
      </rPr>
      <t xml:space="preserve">Realizar seguimiento al Plan de Participación Ciudadana 2018
</t>
    </r>
    <r>
      <rPr>
        <sz val="9"/>
        <rFont val="Arial"/>
        <family val="2"/>
      </rPr>
      <t xml:space="preserve">
Consolidar y presentar el seguimiento al avance en el Plan de Participación Ciudadana 2018, de acuerdo a la frecuencia establecida.
En el seguimiento, cada área responsable debe asegurar la incorporación de los lineamientos e información requerida.</t>
    </r>
  </si>
  <si>
    <t>Seguimiento al avance en el Plan de Participación Ciudadana documentado, socializado en Comité de Gestión y Desempeño Institucional y publicado en página web.</t>
  </si>
  <si>
    <t xml:space="preserve">Cero Improvisación </t>
  </si>
  <si>
    <t>5. Evaluación y retroalimentación a la gestión institucional</t>
  </si>
  <si>
    <r>
      <rPr>
        <b/>
        <sz val="9"/>
        <rFont val="Arial"/>
        <family val="2"/>
      </rPr>
      <t xml:space="preserve">Analizar resultados:
</t>
    </r>
    <r>
      <rPr>
        <sz val="9"/>
        <rFont val="Arial"/>
        <family val="2"/>
      </rPr>
      <t xml:space="preserve">
Analizar los resultados obtenidos en la implementación del plan de participación vigencia 2018,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5. Resultados de la información presupuestal de las actividades realizadas</t>
    </r>
  </si>
  <si>
    <t>Informe de seguimiento al Plan de Participación Ciudadana vigencia 2018.</t>
  </si>
  <si>
    <t>5.2</t>
  </si>
  <si>
    <r>
      <rPr>
        <b/>
        <sz val="9"/>
        <rFont val="Arial"/>
        <family val="2"/>
      </rPr>
      <t xml:space="preserve">Socialización de resultados:
</t>
    </r>
    <r>
      <rPr>
        <sz val="9"/>
        <rFont val="Arial"/>
        <family val="2"/>
      </rPr>
      <t xml:space="preserve">
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t>
    </r>
  </si>
  <si>
    <r>
      <t xml:space="preserve">PLAN ANTICORRUPCIÓN Y DE ATENCIÓN AL CIUDADANO 2018
</t>
    </r>
    <r>
      <rPr>
        <b/>
        <sz val="14"/>
        <color rgb="FF0000CC"/>
        <rFont val="Arial"/>
        <family val="2"/>
      </rPr>
      <t xml:space="preserve"> COMPONENTE: PARTICIPACIÓN CIUDADANA</t>
    </r>
  </si>
  <si>
    <r>
      <rPr>
        <b/>
        <sz val="9"/>
        <rFont val="Arial"/>
        <family val="2"/>
      </rPr>
      <t xml:space="preserve">Diagnóstico:
</t>
    </r>
    <r>
      <rPr>
        <sz val="9"/>
        <rFont val="Arial"/>
        <family val="2"/>
      </rPr>
      <t xml:space="preserve">
Realizar la  evaluación de la Estrategia de Participación Ciudadana y Rendición de Cuentas de la Entidad de la vigencia 2017, con el fin de obtener un diagnóstico sobre el avance de la Estrategia en el Componente de Rendición de cuentas. El informe de evaluación debe contener:
* Avances de los componentes de información, diálogo e incentivos
* Las debilidades y fortalezas de la entidad para promover la participación  en la implementación de los ejercicios de rendición de cuentas con base en el resultado del FURAG.
* Las debilidades y fortalezas de la entidad para promover la participación  en la implementación de los ejercicios de rendición de cuentas con base en  la evaluación de la oficina de planeación y/o Control Interno.
* Identificar si en los ejercicios de rendición de cuentas de la vigencia anterior, involucró a todos los grupos de valor priorizando ciudadanos y organizaciones sociales con base en la caracterización de ciudadanos, usuarios y grupos de interés. 
* Lecciones aprendidas del proceso de evaluación de la rendición de cuentas y participación ciudadana en la Entidad e  información sobre acciones de mejoramiento de la entidad (Planes de mejora) asociados a la gestión realizada, verificando la calidad de la misma.
* Recomendaciones de mejora con las acciones que se desarrollarán para subsanar las oportunidades de mejora o debilidades identificadas.</t>
    </r>
  </si>
  <si>
    <r>
      <rPr>
        <b/>
        <sz val="9"/>
        <rFont val="Arial"/>
        <family val="2"/>
      </rPr>
      <t xml:space="preserve">Análisis del contexto interno y externo para la rendición de cuentas
</t>
    </r>
    <r>
      <rPr>
        <sz val="9"/>
        <rFont val="Arial"/>
        <family val="2"/>
      </rPr>
      <t>Identificar y documentar las condiciones de entorno social, económico, político, ambiental y cultural que afectan el desarrollo de la rendición de cuentas.</t>
    </r>
  </si>
  <si>
    <t>Documento con las condiciones de entorno social, económico, político, ambiental y cultural que afectan el desarrollo de la rendición de cuentas.</t>
  </si>
  <si>
    <r>
      <rPr>
        <b/>
        <sz val="9"/>
        <rFont val="Arial"/>
        <family val="2"/>
      </rPr>
      <t>Mejora de la Estrategia de Participación Ciudadana y Rendición de Cuentas:</t>
    </r>
    <r>
      <rPr>
        <sz val="9"/>
        <rFont val="Arial"/>
        <family val="2"/>
      </rPr>
      <t xml:space="preserve">
De acuerdo con los resultados de la evaluación de la Estrategia de Participación Ciudadana y Rendición de Cuentas de la vigencia 2017, realizar los ajustes y mejoras a que haya lugar en la estrategia para la vigencia 2018.
Para la actualización de la estrategia se tendrán en cuenta los siguientes aspectos:
*  Documentar las condiciones de entorno social, económico, político, ambiental y cultural que afectan el desarrollo de la rendición de cuentas.
* Establecer temas e informes, mecanismos de interlocución y retroalimentación con los organismos de control para articular su intervención en el proceso de rendición de cuentas.
* Documentar los lineamientos para coordinar con entidades del sector administrativo, corresponsables en políticas y proyectos y del nivel territorial los mecanismos, temas y espacios para realizar acciones de rendición de cuentas en forma cooperada.
* Definir el proceso de actualización de los canales de publicación y divulgación a través de los cuales la entidad dispondrá la información necesaria para el ejercicio de rendición de cuentas.
* Establecer los canales y mecanismos virtuales que complementarán las acciones de diálogo definidas para temas específicos y para los temas generales.
* Definir los roles y responsabilidades de las diferentes áreas de la entidad, en materia de rendición de cuentas.
* Definir el componente de comunicaciones para la estrategia de rendición de cuentas.</t>
    </r>
  </si>
  <si>
    <t>Estrategia de Participación Ciudadana y Rendición de Cuentas 2018 , con ajustes y mejoras a que haya lugar, aprobada y cargada en GINA y página web.</t>
  </si>
  <si>
    <t>2. Información de calidad y en lenguaje comprensible</t>
  </si>
  <si>
    <t>Direcciones Técnicas
Oficina Asesora de Planeación
Líder Equipo de Comunicaciones</t>
  </si>
  <si>
    <r>
      <rPr>
        <b/>
        <sz val="9"/>
        <rFont val="Arial"/>
        <family val="2"/>
      </rPr>
      <t xml:space="preserve">Audiencia de Rendición de Cuentas:
</t>
    </r>
    <r>
      <rPr>
        <sz val="9"/>
        <rFont val="Arial"/>
        <family val="2"/>
      </rPr>
      <t xml:space="preserve">
Realizar la audiencia de redición de cuentas asegurando la inclusión de la información a socializar de acuerdo al protocolo establecido en la Estrategia de Participación Ciudadana y Rendición de Cuentas.</t>
    </r>
  </si>
  <si>
    <t>Evidencia de la ejecución de la Audiencia de Rendición de Cuentas</t>
  </si>
  <si>
    <r>
      <rPr>
        <b/>
        <sz val="9"/>
        <rFont val="Arial"/>
        <family val="2"/>
      </rPr>
      <t xml:space="preserve">Informe Audiencia de Rendición de Cuentas:
</t>
    </r>
    <r>
      <rPr>
        <sz val="9"/>
        <rFont val="Arial"/>
        <family val="2"/>
      </rPr>
      <t>Consolidar y publicar  los resultados de la audiencia de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Realiza respuestas escritas, en el término de quince días a las preguntas de los ciudadanos formuladas en el marco del proceso de rendición de cuentas y publicarlas en la página web o en los medios de difusión oficiales de las entidades.</t>
    </r>
  </si>
  <si>
    <t>Informe evaluación Audiencia de Rendición de Cuentas publicado en página web</t>
  </si>
  <si>
    <t>3. Diálogo de doble vía con la ciudadanía y sus organizaciones</t>
  </si>
  <si>
    <r>
      <rPr>
        <b/>
        <sz val="9"/>
        <rFont val="Arial"/>
        <family val="2"/>
      </rPr>
      <t xml:space="preserve">Desarrollar y Fortalecer canales de Dialogo
</t>
    </r>
    <r>
      <rPr>
        <sz val="9"/>
        <rFont val="Arial"/>
        <family val="2"/>
      </rPr>
      <t xml:space="preserve">
Desarrollar y fortalecer diversos espacios para dialogar con los diferentes públicos en temáticas de interés para los actores del SCNTI a través de los siguientes mecanismos:
• Presencia de Colciencias en las regiones como estrategia de acompañamiento y apoyo en el proceso de articulación entre el Gobierno Nacional y las regiones en la política de CTeI
• Promoción de espacios para recibir aportes al diseño de política, donde se convoca a la participación ciudadana en la construcción de documentos de política relacionados con la CTeI en el país.
• Promoción del diálogo en las audiencias públicas de rendición de cuentas a través de diversas modalidades: presencial y virtual.
• Encuentros presenciales de la Dirección con públicos determinados o grupos de interés, para visibilizar la gestión que adelanta y escuchar los aportes e inquietudes a la audiencia.
•Promoción de espacios de discusión con la ciudadanía como las salas de chat o foros para convocatorias donde se da explicación y aclaración, sobre el desarrollo de las diferentes etapas y se escuchan aportes al proceso.
• Promoción del diálogo y la participación ciudadana a través de la gestión  de peticiones, quejas, reclamos, denuncias, sugerencias, de las cuales se retroalimentarán los aspectos más relevantes para la mejora institucional.
• Promoción de espacios para recibir aportes al diseño  de los Planes Programas y proyectos.
•  Disponer de mecanismos para que los grupos de interés colaboren  en la generación, análisis y divulgación de la información para la rendición de cuentas.</t>
    </r>
  </si>
  <si>
    <t>Directora General
Subdirector 
Directores Técnicos
Jefe Oficina Asesora de Planeación</t>
  </si>
  <si>
    <t>Equipo de Comunicaciones
Oficina Asesora de Planeación</t>
  </si>
  <si>
    <t>Informe de seguimiento a la Estrategia de Participación Ciudadana y Rendición de Cuentas 
Informe de seguimiento al Plan de Participación Ciudadana vigencia 2018.</t>
  </si>
  <si>
    <r>
      <t xml:space="preserve">Validar con los grupos de interés la estrategia de rendición de cuentas.
</t>
    </r>
    <r>
      <rPr>
        <sz val="9"/>
        <rFont val="Arial"/>
        <family val="2"/>
      </rPr>
      <t>Someter a consulta la "Estrategia de Participación Ciudadana y Rendición de Cuentas", a fin de obtener aportes y elaborar con la colaboración de los grupos de interés la rendición de cuentas.</t>
    </r>
  </si>
  <si>
    <t>Equipo Calidad
Oficina Asesora de Planeación
Equipo de Comunicaciones
Equipo de Servicio al Ciudadano</t>
  </si>
  <si>
    <t>Estrategia de Participación Ciudadana y Rendición de Cuentas 2018 , con ajustes y mejoras a que haya lugar como resultado de la consulta ciudadana, aprobada y cargada en GINA y página web.</t>
  </si>
  <si>
    <r>
      <rPr>
        <b/>
        <sz val="9"/>
        <rFont val="Arial"/>
        <family val="2"/>
      </rPr>
      <t xml:space="preserve">Consolidación de aportes y sugerencias  de la Ciudadanía
</t>
    </r>
    <r>
      <rPr>
        <sz val="9"/>
        <rFont val="Arial"/>
        <family val="2"/>
      </rPr>
      <t xml:space="preserve">
Diseñar una estrategia para consolidar de manera sistemática los aportes de la ciudadanía y demás grupos de interés derivados de los espacios de diálogo, con el fin de enriquecer la caracterización de los ciudadanos y grupos de interés  y para adoptar mejoras institucionales</t>
    </r>
  </si>
  <si>
    <t>Equipo Calidad
Oficina Asesora de Planeación
Equipo de Comunicaciones
Grupo Servicio al Ciudadano</t>
  </si>
  <si>
    <t>Informe de seguimiento a la Estrategia de Participación Ciudadana y Rendición de Cuentas 
Seguimiento al Plan de Participación Ciudadana</t>
  </si>
  <si>
    <t>Cero Improvisación
Talento humano competente, innovador y motivado 
Cultura y Comunicación de cara al ciudadano</t>
  </si>
  <si>
    <t>4. Incentivos para motivar la cultura de la rendición y petición de cuentas</t>
  </si>
  <si>
    <r>
      <rPr>
        <b/>
        <sz val="9"/>
        <rFont val="Arial"/>
        <family val="2"/>
      </rPr>
      <t xml:space="preserve">Desarrollo de competencias para la participación ciudadana y la rendición de cuentas
</t>
    </r>
    <r>
      <rPr>
        <sz val="9"/>
        <rFont val="Arial"/>
        <family val="2"/>
      </rPr>
      <t xml:space="preserve">
Capacitar a funcionarios y colaboradores en temas como: participación ciudadana, rendición de cuentas, control social, gobernabilidad y transparencia, con el fin de generar cultura de rendición de cuentas y socialización de logros, avances y resultados.</t>
    </r>
  </si>
  <si>
    <t>Equipo Calidad
Grupo Talento Humano</t>
  </si>
  <si>
    <t>Listados de asistencia y presentaciones
Seguimiento Plan Institucional de Capacitación</t>
  </si>
  <si>
    <r>
      <rPr>
        <b/>
        <sz val="9"/>
        <rFont val="Arial"/>
        <family val="2"/>
      </rPr>
      <t xml:space="preserve">Desarrollo de competencias para la participación ciudadana y la rendición de cuentas
</t>
    </r>
    <r>
      <rPr>
        <sz val="9"/>
        <rFont val="Arial"/>
        <family val="2"/>
      </rPr>
      <t xml:space="preserve">
1. Realizar reuniones preparatorias y acciones de capacitación con líderes de organizaciones sociales y grupos de interés para formular  y ejecutar mecanismos de convocatoria a los espacios de diálogo.
2. Recopilar recomendaciones y sugerencias de los servidores públicos y ciudadanía a las actividades de capacitación, garantizando la cualificación de futuras actividades.</t>
    </r>
  </si>
  <si>
    <t>Líder Equipo de Comunicaciones
Directores Técnicos</t>
  </si>
  <si>
    <t>4.3</t>
  </si>
  <si>
    <r>
      <rPr>
        <b/>
        <sz val="9"/>
        <rFont val="Arial"/>
        <family val="2"/>
      </rPr>
      <t xml:space="preserve">Incentivos para los servicios ofrecidos
</t>
    </r>
    <r>
      <rPr>
        <sz val="9"/>
        <rFont val="Arial"/>
        <family val="2"/>
      </rPr>
      <t xml:space="preserve">
Consultar de manera virtual y presencial a los ciudadanos sobre su satisfacción acerca de los servicios ofrecidos por Colciencias.</t>
    </r>
  </si>
  <si>
    <t>Grupo Centro de Contacto</t>
  </si>
  <si>
    <t>Informe de percepción de la satisfacción del servicio</t>
  </si>
  <si>
    <t>4.4</t>
  </si>
  <si>
    <r>
      <rPr>
        <b/>
        <sz val="9"/>
        <rFont val="Arial"/>
        <family val="2"/>
      </rPr>
      <t xml:space="preserve">Incentivos para la participación ciudadana
</t>
    </r>
    <r>
      <rPr>
        <sz val="9"/>
        <rFont val="Arial"/>
        <family val="2"/>
      </rPr>
      <t xml:space="preserve">
Realizar consulta a los ciudadanos sobre su satisfacción frente al proceso de participación ciudadana y rendición de cuentas</t>
    </r>
  </si>
  <si>
    <t>Oficina Asesora de Planeación
Equipo Comunicaciones</t>
  </si>
  <si>
    <t>Informe de seguimiento a la Estrategia de Participación Ciudadana y Rendición de Cuentas con resultados sobre  la percepción del proceso de rendición de cuentas a la ciudadanía</t>
  </si>
  <si>
    <r>
      <rPr>
        <b/>
        <sz val="9"/>
        <rFont val="Arial"/>
        <family val="2"/>
      </rPr>
      <t xml:space="preserve">Ejecución y seguimiento:
</t>
    </r>
    <r>
      <rPr>
        <sz val="9"/>
        <rFont val="Arial"/>
        <family val="2"/>
      </rPr>
      <t xml:space="preserve">
Realizar seguimiento permanente a la estrategia de la rendición de cuentas y participación ciudadana de la Entidad </t>
    </r>
  </si>
  <si>
    <t>Informe de seguimiento a la Estrategia de Participación Ciudadana y Rendición de Cuentas, mediante seguimiento al Plan de Participación Ciudadana y la evaluación del Plan Anticorrupción y de Atención Ciudadana</t>
  </si>
  <si>
    <r>
      <rPr>
        <b/>
        <sz val="9"/>
        <rFont val="Arial"/>
        <family val="2"/>
      </rPr>
      <t xml:space="preserve">Evaluación y control:
</t>
    </r>
    <r>
      <rPr>
        <sz val="9"/>
        <rFont val="Arial"/>
        <family val="2"/>
      </rPr>
      <t xml:space="preserve">
Realizar evaluación del ejercicio de rendición de cuentas y participación ciudadana de la Entidad teniendo en cuenta los siguientes aspectos:
1. Identificar el número de espacios de diálogo en los que se rindió cuentas
2. Grupos de valor involucrados
3. Fases del ciclo sobre los que se rindió cuentas.
4. Incluir los componentes de información, diálogo e incentivos
5. Evaluación y recomendaciones de cada espacio de rendición de cuentas.</t>
    </r>
  </si>
  <si>
    <t>Informe de seguimiento a la estrategia de participación ciudadana y rendición de cuentas de la vigencia 2018.</t>
  </si>
  <si>
    <t>Cultura y comunicación de cara al ciudadano</t>
  </si>
  <si>
    <t>1. Estructura administrativa y direccionamiento estratégico</t>
  </si>
  <si>
    <t>Secretaría General</t>
  </si>
  <si>
    <t>Documentar los mecanismos para dar prioridad a las peticiones relacionadas con:
- El reconocimiento de un derecho fundamental
- Peticiones presentadas por menores de edad
- Peticiones presentadas por periodistas</t>
  </si>
  <si>
    <t>Grupo de Atención al Ciudadano</t>
  </si>
  <si>
    <t>29/062018</t>
  </si>
  <si>
    <t>Manual de Atención al Ciudadano actualizado.</t>
  </si>
  <si>
    <t>2. Fortalecimiento de los canales de atención</t>
  </si>
  <si>
    <t>Documentar los mecanismos de atención especial y preferente para infantes, personas en situación de discapacidad, embarazadas, niños, niñas, adolescentes, adulto mayor y veterano de la fuerza pública y en general de personas en estado de indefensión y o de debilidad manifiesta.</t>
  </si>
  <si>
    <t>Implementar acciones de seguimiento a la calidad y respuesta oportuna a PQRDS</t>
  </si>
  <si>
    <t>Grupo de Atención al Ciudadano
Oficina de Sistemas de Información</t>
  </si>
  <si>
    <t>Reporte de casos por canal y tipo de solicitud
Oportunidad en la respuesta</t>
  </si>
  <si>
    <t>Establecer una estrategia de reconocimiento al mejor desempeño en respuesta a PQRDS</t>
  </si>
  <si>
    <t>Documento  evento de reconocimiento al mejor desempeño en respuesta a PQRDS</t>
  </si>
  <si>
    <t>3. Talento humano para la calidad del servicio</t>
  </si>
  <si>
    <t xml:space="preserve">Afianzar la cultura de servicio al ciudadano al interior de la Entidad </t>
  </si>
  <si>
    <t>Seguimiento al Plan Estratégico Cultura de servicio al ciudadano al interior de la Entidad</t>
  </si>
  <si>
    <t xml:space="preserve">4. Normativo y procedimental
</t>
  </si>
  <si>
    <t>Medir semestralmente  la satisfacción de los ciudadanos con relación a los trámites y servicios que ofrece Colciencias. 
Publicar el análisis de resultados de la encuesta, generando recomendaciones a la Alta de Dirección.</t>
  </si>
  <si>
    <t>Grupo de Atención al Ciudadano
Oficina de Tecnologías de la Información y Comunicaciones</t>
  </si>
  <si>
    <t>Porcentaje de satisfacción de los usuarios 
Formulario de Encuesta de satisfacción semestral
Informe de resultados de encuesta de satisfacción</t>
  </si>
  <si>
    <t>Realizar informes trimestrales con relación a las PQRS  que llegan a la Entidad identificando las causas más frecuentes de su ocurrencia.
Publicar el análisis de resultados con acciones de mejora para la Entidad</t>
  </si>
  <si>
    <t>Grupo de Atención al Ciudadano
Equipo Calidad</t>
  </si>
  <si>
    <t>Informes trimestrales de PQRS
Acciones de Mejoramiento</t>
  </si>
  <si>
    <t xml:space="preserve">5. Relacionamiento con el ciudadano </t>
  </si>
  <si>
    <t>Evaluar la posibilidad de habilitar la opción para presentar peticiones, quejas, reclamos y denuncias a través de dispositivos móviles, identificando las necesidades de recursos y su viabilidad de implementación.</t>
  </si>
  <si>
    <t>Oficina de Tecnologías de la Información y Comunicaciones
Equipo de Comunicaciones</t>
  </si>
  <si>
    <t xml:space="preserve">Informe sobre la viabilidad de implementar la recepción de peticiones, quejas, reclamos y denuncias a través de dispositivos móviles </t>
  </si>
  <si>
    <t xml:space="preserve">Comunicamos los que hacemos
Cero improvisación
Cultura y Comunicación de cara al ciudadano
Talento humano competente, innovador y motivado </t>
  </si>
  <si>
    <t>1. Lineamientos de Transparencia
Activa</t>
  </si>
  <si>
    <t>Secretaria General
Dirección Administrativa y Financiera
Oficina de Tecnologías de la Información y Comunicaciones</t>
  </si>
  <si>
    <t>Sitio web "Transparencia y Acceso a la Información Pública" actualizado sección contratación</t>
  </si>
  <si>
    <t>Registrar en el SUIT los nuevos trámites y/o acciones de racionalización priorizadas, asegurando que se encuentran disponibles en el portal www.nomasfilas.gov.co</t>
  </si>
  <si>
    <t>Áreas Técnicas Colciencias
Líderes de trámites u OPAS Colciencias</t>
  </si>
  <si>
    <t xml:space="preserve">Número de trámites u OPAS registrados en SUIT / No. de trámites u OPAS identificados. </t>
  </si>
  <si>
    <t xml:space="preserve">Asegurar la publicación del Plan Anual de Adquisiciones y la contratación realizada por Colciencias en SECOP </t>
  </si>
  <si>
    <t>PAA actualizado y publicado</t>
  </si>
  <si>
    <t>1.4</t>
  </si>
  <si>
    <t>Actualizar los set de datos abiertos de Colciencias, asegurando su publicación en el sitio web www.datos.gov.co</t>
  </si>
  <si>
    <t>Jefe Oficina de Tecnologías de la Información y Comunicaciones</t>
  </si>
  <si>
    <t>Oficina de Tecnologías de la Información y Comunicaciones</t>
  </si>
  <si>
    <t>Set de datos abiertos publicados</t>
  </si>
  <si>
    <t>2. Lineamientos de Transparencia
Pasiva</t>
  </si>
  <si>
    <t xml:space="preserve">Gestionar la respuesta a las solicitudes de acceso a la información en los términos establecidos en la Ley, llevando un registro de los PQRS presentados, sin importar el canal por el que hayan sido allegados por parte de la ciudadanía. Ejemplo: presencial, telefónico, sitio web, correo electrónico etc. </t>
  </si>
  <si>
    <t>Secretaria General
Oficina Asesora de Planeación</t>
  </si>
  <si>
    <t>Indicador de Oportunidad en la respuesta a requerimientos</t>
  </si>
  <si>
    <t>Incluir en el informe de seguimiento a PQRDS la presentación de estadísticas sobre el  número de solicitudes de información que ha contestado de manera negativa  y el número de solicitudes de información que ha contestado de manera negativa por inexistencia de la información solicitada.
Se debe asegurar que el informe contenga:
1. El número de solicitudes recibidas.
2. El número de solicitudes que fueron trasladadas a otra institución.
3. El tiempo de respuesta a cada solicitud.
4. El número de solicitudes en las que se negó el acceso a la información.</t>
  </si>
  <si>
    <t>Secretaria General
Oficina Asesora de Planeación</t>
  </si>
  <si>
    <t>Informe de seguimiento a PQRDS</t>
  </si>
  <si>
    <t>3. Instrumentos
de Gestión de la
Información</t>
  </si>
  <si>
    <t>Director Administrativo y Financiero</t>
  </si>
  <si>
    <t>Elaborar y mantener actualizados instrumentos que fomenten la gestión de la información en Colciencias, asegurando su adopción por acto administrativo:
- Registro o inventario de activos de Información
- Esquema de Publicación de información
- Índice de información clasificada y reservada</t>
  </si>
  <si>
    <t>Grupo de Gestión Documental
Líder Equipo de Comunicaciones
Jefe Oficina de Tecnologías de la Información y Comunicaciones</t>
  </si>
  <si>
    <t>Registro o inventario de activos de Información, Esquema de Publicación de información, Índice de información clasificada y reservada, aprobada mediante acto administrativo.</t>
  </si>
  <si>
    <t>Garantizar que toda persona nueva en la entidad (sin importar su tipo de vinculación), reciba una capacitación introductoria antes del inicio de sus actividades. Esta capacitación debe incluir temas de transparencia y acceso a la información pública.</t>
  </si>
  <si>
    <t>Líder Talento Humano</t>
  </si>
  <si>
    <t>Responsable Plan Institucional de Capacitación</t>
  </si>
  <si>
    <t>Informe de seguimiento Plan Institucional de Capacitación.</t>
  </si>
  <si>
    <t>4. Criterio diferencial de accesibilidad</t>
  </si>
  <si>
    <t>Líder Equipo de Comunicaciones</t>
  </si>
  <si>
    <t>Caracterizar los canales de comunicación de acuerdo a las necesidades de los ciudadanos que son usuarios de sus bienes y servicios, en particular para aquellos que son víctimas de la violencia, personas con discapacidad o personas pertenecientes a comunidades indígenas que no hablan español.
Se deben considerar las necesidades de la población con discapacidades como: Visual, Auditiva, Cognitiva, Mental, Sordo ceguera, Múltiple, Física o motora</t>
  </si>
  <si>
    <t>Direcciones Técnicas
Secretaria General
Oficina Asesora de Planeación</t>
  </si>
  <si>
    <t>Caracterización de canales e comunicación con enfoque diferencial.</t>
  </si>
  <si>
    <t>Dirección Administrativa y Financiera</t>
  </si>
  <si>
    <t>Socializar el resultado de la verificación de requisitos de accesibilidad a las instalaciones de la  nueva sede de Colciencias conforme a lo establecido en la NTC 6047 y a la política de servicio al ciudadano, proponiendo acciones de mejoramiento según en caso, para personas en condición de discapacidad.</t>
  </si>
  <si>
    <t>Coordinado Grupo de Logística y Gestión Documental</t>
  </si>
  <si>
    <t>Líder de Seguridad y Salud en el Trabajo</t>
  </si>
  <si>
    <t>Resultados evaluación de requisitos de accesibilidad a instalaciones socializado, con plan de mejoramiento formulado.</t>
  </si>
  <si>
    <t>5. Monitoreo del Acceso a la Información Pública</t>
  </si>
  <si>
    <t>Incluir en la encuesta de satisfacción, una pregunta que permita determinar si los ciudadanos consideran que el acceso a los  trámites y servicios de la Entidad son sencillos, facilitando que los ciudadanos indiquen que acciones de mejora proponen a los mismos.</t>
  </si>
  <si>
    <t>Líder de Servicio al Ciudadano</t>
  </si>
  <si>
    <t xml:space="preserve">Grupo de Contacto </t>
  </si>
  <si>
    <t>Resultado medición de la satisfacción</t>
  </si>
  <si>
    <t>Mediar si los funcionarios al interior de la entidad consideran la transparencia y el acceso a la información como una herramienta fundamental para mejorar la democracia, la rendición de cuentas, prevenir la corrupción y mejorar la calidad de vida de los ciudadanos, presentando los resultados al Comité de Gestión y Desempeño Institucional.</t>
  </si>
  <si>
    <t>Resultado medición percepción sobre transparencia, socializado en Comité de Gestión y Desempeño Institucional.</t>
  </si>
  <si>
    <t>5.3</t>
  </si>
  <si>
    <t>Implementar una encuesta de satisfacción del ciudadano sobre Transparencia y acceso a la información en su sitio Web oficial.</t>
  </si>
  <si>
    <t>Sitio web "Transparencia y Acceso a la Información Pública" con encuesta de satisfacción.</t>
  </si>
  <si>
    <t>Generar interoperabilidad entre la DIAN- Colciencias , para que la notificación del beneficio sea informada entre entidades, sin que sea necesario que el usuario tramite o envíe información adicional sobre el reconocimiento obtenido.</t>
  </si>
  <si>
    <t>Ventanilla Única</t>
  </si>
  <si>
    <t>El trámite inscrito actualmente incluye:
* Centros de investigación
* Centros de Desarrollo Tecnológico
* Centro de Innovación y productividad
* Unidades de I+D+i de Empresa
* Centro de Ciencia</t>
  </si>
  <si>
    <t>Ajustar el mapa de riesgos de corrupción basados en la observaciones generadas tanto en la etapa de consulta a los servidores de Colciencias, como de ciudadanía y demás grupos de interés.</t>
  </si>
  <si>
    <t>Revisar periódicamente las recomendaciones y aportes a  los riesgos de corrupción realizados por la comunidad Colciencias, la ciudadanía y demás grupos de interés  de la Entidad  y si es del caso ajustar el mapa de riesgos haciendo públicos los cambios.</t>
  </si>
  <si>
    <t>Realizar revisión periódica del mapa de riesgo de corrupción y realizar ajustes al mismo ante posibles cambios que se generen respecto a:
* La eficacia de los controles
 *Cambios en el contexto externo e interno
* Riesgos emergentes. 
Esto incluye la revisión de las acciones de mejora implementadas.</t>
  </si>
  <si>
    <r>
      <t xml:space="preserve">La oficina de control interno se realiza el monitoreo de las acciones de control propuestas para la gestión de los riesgos identificados, generando recomendaciones y sugerencias a los líderes de proceso, para la gestión de sus riesgos.
</t>
    </r>
    <r>
      <rPr>
        <b/>
        <sz val="9"/>
        <color theme="1"/>
        <rFont val="Arial"/>
        <family val="2"/>
      </rPr>
      <t xml:space="preserve">Evidencia
</t>
    </r>
    <r>
      <rPr>
        <sz val="9"/>
        <color theme="1"/>
        <rFont val="Arial"/>
        <family val="2"/>
      </rPr>
      <t>1. Reportes de monitoreo a la gestión de  los riesgos a 30-04-2018 en la plataforma GINA
2. Consolidación del seguimiento por parte de la OAP y la OCI en la matriz de riesgos de corrupción a 30-04-2018</t>
    </r>
  </si>
  <si>
    <t>Con corte a 30 de abril de 2018,  no se han iniciado las mesas trabajo requeridas para dar inicio a la interoperabilidad DIAN- Colciencias, esto en razón a que durante el primer trimestre de 2018 fue necesario remitir la totalidad de la información y soportes requeridos para tramitar los beneficios otorgados en la vigencia 2017 a la DIAN.
El inicio de las mesas de trabajo se concertan a partir del mes de junio de 2018.</t>
  </si>
  <si>
    <t>Esta actividad se reprograma para el mes de mayo de 2018</t>
  </si>
  <si>
    <r>
      <t xml:space="preserve">Se revisa y actualiza la "Guía para la gestión del riesgo y las oportunidades Colciencias" en la cual se incluyen los siguientes aspectos:
* Su articulación con el análisis y evaluación del contexto estratégico de la Entidad
* El énfasis en la  gestión de los riesgos de corrupción y su articulación con el Plan Estratégico  Institucional.
* La normatividad vigente expedida por la Secretaría de Trasparencia de la Presidencia de la Republica  y Departamento Administrativo de la Función Pública.
* Las recomendaciones de mejora generadas en los ejercicios de auditoria interna efectuados por la Oficina de Control Interno y los informes de auditoria o revisiones de externos.  
</t>
    </r>
    <r>
      <rPr>
        <b/>
        <sz val="9"/>
        <color theme="1"/>
        <rFont val="Arial"/>
        <family val="2"/>
      </rPr>
      <t xml:space="preserve">Evidencia:
</t>
    </r>
    <r>
      <rPr>
        <sz val="9"/>
        <color theme="1"/>
        <rFont val="Arial"/>
        <family val="2"/>
      </rPr>
      <t xml:space="preserve"> "Guía para la gestión del riesgo y las oportunidades Colciencias"
G102PR06G01 publicada el 02-03-2018 en la plataforma GINA y en la página web de la Entidad Micrositio de calidad 
http://colciencias.gov.co/quienes_somos/sobre_colciencias/sistema-gestion-calidad/direccion/gestion-de-procesos</t>
    </r>
  </si>
  <si>
    <r>
      <t xml:space="preserve">Se realiza socialización de los ajustes en la metodología de gestión del riesgo en los siguientes espacios: 
*  1 Capacitación general  del 07/02/2018 con 60 asistentes.
*  Publicación de la metodología en la página web de la Entidad a fin de garantizar su conocimiento por parte de la ciudadanía.
*  22 Capacitaciones y mesas de trabajo del 23 de febrero al 03 de abril del 07/02/2018 
</t>
    </r>
    <r>
      <rPr>
        <b/>
        <sz val="9"/>
        <color theme="1"/>
        <rFont val="Arial"/>
        <family val="2"/>
      </rPr>
      <t>Evidencia:</t>
    </r>
    <r>
      <rPr>
        <sz val="9"/>
        <color theme="1"/>
        <rFont val="Arial"/>
        <family val="2"/>
      </rPr>
      <t xml:space="preserve">
1. Se anexan listados de asistencia 
2.  "Guía para la gestión del riesgo y las oportunidades Colciencias"
G102PR06G01 publicada el 02-03-2018 en la plataforma GINA y en la página web de la Entidad Micrositio de calidad.
http://colciencias.gov.co/quienes_somos/sobre_colciencias/sistema-gestion-calidad/direccion/gestion-de-procesos</t>
    </r>
  </si>
  <si>
    <r>
      <t xml:space="preserve">Se realiza la actualización, aprobación  y publicación de los riesgos de corrupción, asegurando la incorporación de los siguientes aspectos:
* El contexto estratégico de la Entidad
* Los resultados de las auditorias de seguimiento al riesgo generadas por parte de la Oficina de Control Interno
*  Los factores generadores de riesgos de corrupción
* La realización de mesas de trabajo con líderes de proceso.  ( En este sentido se deben tener encuentra los procesos Estratégicos, Misionales, de apoyo y de Evaluación)
* La consulta a la ciudadanía y demás grupos de interés en materia de riesgos de corrupción la cual se realiza del  16 al 22 de Febrero de 2018  (7 días)
</t>
    </r>
    <r>
      <rPr>
        <b/>
        <sz val="9"/>
        <color theme="1"/>
        <rFont val="Arial"/>
        <family val="2"/>
      </rPr>
      <t>Evidencia:</t>
    </r>
    <r>
      <rPr>
        <sz val="9"/>
        <color theme="1"/>
        <rFont val="Arial"/>
        <family val="2"/>
      </rPr>
      <t xml:space="preserve">
1. Riesgos de corrupción actualizados, aprobados  publicados en la página web y cargados en GINA.
2. Resultados de la Consulta ciudadana a planes publicados en la página web.
http://colciencias.gov.co/quienes_somos/planeacion_y_gestion/informegestion</t>
    </r>
  </si>
  <si>
    <r>
      <t xml:space="preserve">Se realiza consulta a la ciudadanía y demás grupos de interés en materia de riesgos de corrupción la cual se realiza  del 16 al 22 de Febrero de 2018  (7 días)
</t>
    </r>
    <r>
      <rPr>
        <b/>
        <sz val="9"/>
        <color theme="1"/>
        <rFont val="Arial"/>
        <family val="2"/>
      </rPr>
      <t>Evidencia</t>
    </r>
    <r>
      <rPr>
        <sz val="9"/>
        <color theme="1"/>
        <rFont val="Arial"/>
        <family val="2"/>
      </rPr>
      <t>:
1. Se anexan soportes de convocatoria a consultan de riesgos de corrupción.
2. Resultados de la Consulta ciudadana a planes publicados en la página web.
http://colciencias.gov.co/quienes_somos/planeacion_y_gestion/informegestion</t>
    </r>
  </si>
  <si>
    <r>
      <t xml:space="preserve">Se realiza la mejora del mapa de riesgos de corrupción, teniendo en cuenta los resultados de la consulta y mesas de trabajo realizados con los líderes, responsables de proceso y equipo de apoyo.
El ajuste del mapa de riesgos se socializan en sesión de Comité de Gestión y Desempeño Institucional del 27-04-2018, aprobando su publicación en la página web.
</t>
    </r>
    <r>
      <rPr>
        <b/>
        <sz val="9"/>
        <color theme="1"/>
        <rFont val="Arial"/>
        <family val="2"/>
      </rPr>
      <t>Evidencia</t>
    </r>
    <r>
      <rPr>
        <sz val="9"/>
        <color theme="1"/>
        <rFont val="Arial"/>
        <family val="2"/>
      </rPr>
      <t>:
1. Sesión de Comité de Gestión y Desempeño Institucional del 27-04-2018
2. Publicación en la página web del Mapa de riesgos de corrupción ajustado. V01 del 27-04-2018.
http://www.colciencias.gov.co/quienes_somos/planeacion_y_gestion/planeacion_gestion_anticorrupcion_y_seguimiento</t>
    </r>
  </si>
  <si>
    <r>
      <t xml:space="preserve">El ajuste del mapa de riesgos se socializan en sesión de Comité de Gestión y Desempeño Institucional del 27-04-2018, aprobando la publicación de su actualización en la página web.
</t>
    </r>
    <r>
      <rPr>
        <b/>
        <sz val="9"/>
        <color theme="1"/>
        <rFont val="Arial"/>
        <family val="2"/>
      </rPr>
      <t>Evidencia:</t>
    </r>
    <r>
      <rPr>
        <sz val="9"/>
        <color theme="1"/>
        <rFont val="Arial"/>
        <family val="2"/>
      </rPr>
      <t xml:space="preserve">
1. Sesión de Comité de Gestión y Desempeño Institucional del 27-04-2018
2. Publicación en la página web del Mapa de riesgos de corrupción ajustado. V01 del 27-04-2018.
http://www.colciencias.gov.co/quienes_somos/planeacion_y_gestion/planeacion_gestion_anticorrupcion_y_seguimiento</t>
    </r>
  </si>
  <si>
    <r>
      <t xml:space="preserve">Como resultado de la consulta a la ciudadanía y demás grupos de interés en materia de riesgos de corrupción realizada del 16 al 22 de Febrero de 2018  (7 días), se realiza un primer ajuste del mapa de riesgos.
</t>
    </r>
    <r>
      <rPr>
        <b/>
        <sz val="9"/>
        <color theme="1"/>
        <rFont val="Arial"/>
        <family val="2"/>
      </rPr>
      <t>Evidencia</t>
    </r>
    <r>
      <rPr>
        <sz val="9"/>
        <color theme="1"/>
        <rFont val="Arial"/>
        <family val="2"/>
      </rPr>
      <t>:
1. Se anexan soportes de convocatoria a consultan de riesgos de corrupción.
2. Resultados de la Consulta ciudadana a planes publicados en la página web.
http://colciencias.gov.co/quienes_somos/planeacion_y_gestion/informegestion</t>
    </r>
  </si>
  <si>
    <r>
      <t xml:space="preserve">Desde la oficina asesora de planeación se realiza la acompañamiento para el reporte de las acciones de control propuestas para la gestión de los riesgos identificados. 
</t>
    </r>
    <r>
      <rPr>
        <b/>
        <sz val="9"/>
        <color theme="1"/>
        <rFont val="Arial"/>
        <family val="2"/>
      </rPr>
      <t xml:space="preserve">Evidencia
</t>
    </r>
    <r>
      <rPr>
        <sz val="9"/>
        <color theme="1"/>
        <rFont val="Arial"/>
        <family val="2"/>
      </rPr>
      <t>1. Reportes  de la gestión de  los riesgos a 30-04-2018 en la plataforma GINA
2. Consolidación del seguimiento por parte de la OAP en la matriz de riesgos de corrupción a 30-04-2018</t>
    </r>
  </si>
  <si>
    <r>
      <t xml:space="preserve">Se realizan 22 mesas de acompañamiento y capacitación para la divulgación y apropiación del mapa de riesgos de corrupción en la comunidad Colciencias.
Se publica en mapa de riesgos en la página web de la Entidad a fin de promover el conocimiento del mismo por parte de la ciudadanía y demás grupos de interés.
</t>
    </r>
    <r>
      <rPr>
        <b/>
        <sz val="9"/>
        <color theme="1"/>
        <rFont val="Arial"/>
        <family val="2"/>
      </rPr>
      <t>Evidencia:</t>
    </r>
    <r>
      <rPr>
        <sz val="9"/>
        <color theme="1"/>
        <rFont val="Arial"/>
        <family val="2"/>
      </rPr>
      <t xml:space="preserve">
1. Se anexan listados de asistencia de las 22 mesas de trabajo realizadas
2. Publicación en la página web del Mapa de riesgos de corrupción ajustado. V01 del 27-04-2018.
http://www.colciencias.gov.co/quienes_somos/planeacion_y_gestion/planeacion_gestion_anticorrupcion_y_seguimiento</t>
    </r>
  </si>
  <si>
    <t>Esta actividad se reprograma para el mes de mayo de 2018, con el fin de incluir en la actualización de la Estrategia de Participación Ciudadana y Rendición de Cuentas 2018 los resultado de la consulta al Plan de Participación Ciudadana</t>
  </si>
  <si>
    <t>Metodología para el seguimiento del avance en el Plan de Participación Ciudadana documentada, socializada en Comité de Gestión y Desempeño Institucional.</t>
  </si>
  <si>
    <t>Tarea programada para el tercer cuatrimestre de 2018</t>
  </si>
  <si>
    <t>Tarea programada para el segundo y tercer cuatrimestre de 2018</t>
  </si>
  <si>
    <t>Tarea programada para el primer cuatrimestre de 2019</t>
  </si>
  <si>
    <r>
      <t xml:space="preserve">Durante el primer trimestre de 2018 se consolida el Informe de seguimiento a la Estrategia de Participación Ciudadana y Rendición de Cuentas 2017.
Los resultado generales obtenidos son socializados al Comité de Gestión y Desempeño Institucional el 16 de enero de 2018, con alcance en las sesiones del 31 de Enero de 2018, 22 de febrero de 2018, del 21 de marzo del 2018 y del 27 de abril de 2018 a fin de incluir los siguientes aspectos:
* Avances del componentes de participación ciudadana.
* Los resultados de FURAG identificando y documentando las debilidades y fortalezas de la participación en la implementación de la Política de Participación Ciudadana, individualizándolas en  cada uno de los ciclos de la gestión (participación en el diagnóstico, la formulación e implementación).
* Resultado de la evaluación de los canales de participación ciudadana
* Lecciones aprendidas del proceso de evaluación de participación ciudadana en la Entidad
* Recomendaciones de mejora con las acciones que se desarrollarán para subsanar las oportunidades de mejora o debilidades identificadas.
</t>
    </r>
    <r>
      <rPr>
        <b/>
        <sz val="9"/>
        <color theme="1"/>
        <rFont val="Arial"/>
        <family val="2"/>
      </rPr>
      <t>Evidencias:</t>
    </r>
    <r>
      <rPr>
        <sz val="9"/>
        <color theme="1"/>
        <rFont val="Arial"/>
        <family val="2"/>
      </rPr>
      <t xml:space="preserve">
1. Informe de seguimiento a la Estrategia de Participación Ciudadana y Rendición de Cuentas 2017, publicado en la página web
http://colciencias.gov.co/quienes_somos/planeacion_y_gestion/informegestion
2. Acta del  Comité de Gestión y desempeño Institucional del 16 de enero de 2018, 31 de Enero de 2018, 22 de febrero de 2018, del 21 de marzo del 2018 y del 27 de abril de 2018 </t>
    </r>
  </si>
  <si>
    <t>En sesión del Comité de Gestión y Desempeño Institucional del 31 de enero del 2018, se socializa el resultado del autodiagnóstico de la Política de Participación Ciudadana, quedando como compromiso "Construir de forma participativa y presentar para aprobación el Plan de Participación Ciudadana para la vigencia 2018".
Durante el 12,13 y 14 de marzo de 2018 se realizan 4 meses de trabajo para conformar el equipo  que liderará el proceso de planeación de la participación, con el cual se formula el Plan de Participación Ciudadana  de la Entidad, el cual es presentado para aprobación del Comité de Gestión y Desempeño Institucional en la sesión del 21 de marzo de 2018.
Evidencias:
1. Plan de Participación Ciudadana de la Entidad 2018, publicado en la página web
http://www.colciencias.gov.co/quienes_somos/planeacion_y_gestion/planeacion-y-gestion/estrategia-transparencia
2. Acta del  Comité de Gestión y desempeño Institucional del 31 de enero de 2018, y 21 de marzo del 2018.</t>
  </si>
  <si>
    <t>En sesión del Comité de Gestión y Desempeño Institucional del 31 de enero del 2018, se socializa el resultado del autodiagnóstico de la Política de Participación Ciudadana, quedando como compromiso "Construir de forma participativa y presentar para aprobación el Plan de Participación Ciudadana para la vigencia 2018".
Durante el 12,13 y 14 de marzo de 2018 se realizan 4 meses de trabajo para conformar el equipo  que liderará el proceso de planeación de la participación, con el cual se formula el Plan de Participación Ciudadana  de la Entidad, el cual es presentado para aprobación del Comité de Gestión y Desempeño Institucional en la sesión del 21 de marzo de 2018.
Evidencias:
1. Plan de Participación Ciudadana de la Entidad 2018, publicado en la página web
http://www.colciencias.gov.co/quienes_somos/planeacion_y_gestion/planeacion-y-gestion/estrategia-transparencia
2. Acta del  Comité de Gestión y desempeño Institucional del 31 de enero de 2018 y 21 de marzo del 2018.</t>
  </si>
  <si>
    <t>Esta actividad se reprograma para el mes de mayo de 2018, con el fin de incluir las condiciones de entorno social, económico, político, ambiental y cultural que afectan el desarrollo de la rendición de cuentas se documentarán en la  actualización de la Estrategia de Participación Ciudadana y Rendición de Cuentas 2018</t>
  </si>
  <si>
    <t>Actividad programada para el tercer cuatrimestre de 2018</t>
  </si>
  <si>
    <t>Actividad programada para el segundo cuatrimestre de 2018</t>
  </si>
  <si>
    <r>
      <t xml:space="preserve">En sesión del Comité de Gestión y Desempeño Institucional del 31 de enero del 2018, se socializa el resultado del autodiagnóstico de la Política de Participación Ciudadana, quedando como compromiso "Construir de forma participativa y presentar para aprobación el Plan de Participación Ciudadana para la vigencia 2018".
Durante el 12,13 y 14 de marzo de 2018 se realizan 4 meses de trabajo para  formular el Plan de Participación Ciudadana  de la Entidad, el cual es presentado para aprobación del Comité de Gestión y Desempeño Institucional en la sesión del 21 de marzo de 2018, incluyendo la metodología para el seguimiento del avance en el Plan de Participación Ciudadana y la consolidación de manera sistemática de los aportes de la ciudadanía y demás grupos de interés derivados de los espacios de diálogo.
A fin de garantizar su estandarización se documentarán los criterios del seguimiento al Plan de Participación Ciudadana en la actualización de la Estrategia de Participación Ciudadana y Rendición de Cuentas 2018, reprogramada para el mes de mayo de 2018.
</t>
    </r>
    <r>
      <rPr>
        <b/>
        <sz val="9"/>
        <color theme="1"/>
        <rFont val="Arial"/>
        <family val="2"/>
      </rPr>
      <t>Evidencias:</t>
    </r>
    <r>
      <rPr>
        <sz val="9"/>
        <color theme="1"/>
        <rFont val="Arial"/>
        <family val="2"/>
      </rPr>
      <t xml:space="preserve">
1. Aprobación y publicación en la plataforma GINA del formato del Plan de Participación Ciudadana ( G101PR01F27) el cual incluye los criterios concertados para su seguimiento.
2. Plan de Participación Ciudadana de la Entidad 2018, que incluye los criterios de seguimiento, publicado en la página web
http://www.colciencias.gov.co/quienes_somos/planeacion_y_gestion/planeacion-y-gestion/estrategia-transparencia
2. Acta del  Comité de Gestión y desempeño Institucional del 31 de enero de 2018 y 21 de marzo del 2018.</t>
    </r>
  </si>
  <si>
    <r>
      <t xml:space="preserve">Se programa la rendición de cuentas de la Entidad para el 15 de junio de 2018, con lo cual se tiene la consolidación del informe preliminar y la preparación de la logística para la rendición.
</t>
    </r>
    <r>
      <rPr>
        <b/>
        <sz val="9"/>
        <rFont val="Arial"/>
        <family val="2"/>
      </rPr>
      <t>Evidencia:</t>
    </r>
    <r>
      <rPr>
        <sz val="9"/>
        <rFont val="Arial"/>
        <family val="2"/>
      </rPr>
      <t xml:space="preserve">
1. Remisión informe preliminar de rendición de cuentas a responsables.
2. Concertación de protocolo para rendición de cuentas socializado a responsabas</t>
    </r>
  </si>
  <si>
    <r>
      <t xml:space="preserve">Durante el primer trimestre de 2018 la oficina Asesora de Planeación consolida el plan de capacitación para fortalecer las competencias en participación ciudadana, rendición de cuentas, control social, gobernabilidad y transparencia, con el fin de generar cultura de rendición de cuentas y socialización de logros, avances y resultado, como parte de la iniciativa estratégica "Socializar Capacitar y Apropiar".
Para el primer cuatrimestre se han realizado   ejercicios de capacitación con los temas relacionados, los cuales incluyen las sesiones del Comité de Gestión y Desempeño Institucional del 31 de enero del 2018 y 21 de marzo de 2018.
Así mismo se articula con la Oficina de Talento Humano la capacitación en el Modelo Integrado de Planeación y Gestión a ejecutar en el mes de mayo, la cual incluye los temas relacionados.
</t>
    </r>
    <r>
      <rPr>
        <b/>
        <sz val="9"/>
        <rFont val="Arial"/>
        <family val="2"/>
      </rPr>
      <t>Evidencia:</t>
    </r>
    <r>
      <rPr>
        <sz val="9"/>
        <rFont val="Arial"/>
        <family val="2"/>
      </rPr>
      <t xml:space="preserve">
1. Reporte del avance programa estratégico "Cero Improvisación", reporte iniciativa "Socializar Capacitar y Apropiar" en la plataforma GINA Planes.</t>
    </r>
  </si>
  <si>
    <r>
      <t xml:space="preserve">Se realiza la revisión y actualización del Manual de Servicio al Ciudadano (M401M01) incluyendo los aspectos relacionados.
El manual es publicado en la plataforma GINA y página web de la Entidad el 04 de mayo de 2018.
</t>
    </r>
    <r>
      <rPr>
        <b/>
        <sz val="9"/>
        <rFont val="Arial"/>
        <family val="2"/>
      </rPr>
      <t xml:space="preserve">
Evidencia:</t>
    </r>
    <r>
      <rPr>
        <sz val="9"/>
        <rFont val="Arial"/>
        <family val="2"/>
      </rPr>
      <t xml:space="preserve">
1. Manual de Servicio al Ciudadano (M401M01)  actualizado y publicado en GINA y página web de la Entidad el 04 de mayo de 2018.
http://www.colciencias.gov.co/sites/default/files/m401m01_manual_de_servicio_al_ciudadano_v09.pdf</t>
    </r>
  </si>
  <si>
    <t>Gestionar la publicación y actualización periódica de la información mínima obligatoria según lo dispuesto por la Ley 1712 de 2014, Decreto 103 de 2015, Resolución 3564 de 2015 y el Decreto Reglamentario 1081 de 2015, que incluya:
• Publicación de información mínima obligatoria sobre la estructura institucional.
• Publicación de información mínima obligatoria de procedimientos, servicios y funcionamiento.
• Publicación de información sobre contratación pública.
• Publicación y divulgación de información establecida en la Estrategia de Gobierno Digital.</t>
  </si>
  <si>
    <r>
      <t xml:space="preserve">Con corte al primer cuatrimestre se realiza la revisión de cada uno de los trámites y servicios que la Entidad tiene definidos, asegurando su cargue y disponibilidad en la plataforma www.nomasfilas.gov.co
</t>
    </r>
    <r>
      <rPr>
        <b/>
        <sz val="9"/>
        <rFont val="Arial"/>
        <family val="2"/>
      </rPr>
      <t>Evidencia:</t>
    </r>
    <r>
      <rPr>
        <sz val="9"/>
        <rFont val="Arial"/>
        <family val="2"/>
      </rPr>
      <t xml:space="preserve">
1. Tramites y servicios de la Entidad con acceso a la plataforma www.nomasfilas.gov.co
http://www.colciencias.gov.co/ciudadano/tramites_list</t>
    </r>
  </si>
  <si>
    <r>
      <t xml:space="preserve">Con corte al primer cuatrimestre se evidencia que la entidad ha realizado la revisión y actualización de los set de datos abiertos, asegurando su publicación en el sitio web www.datos.gov.co.
A la fecha se cuenta con los siguientes set de datos abiertos disponibles, pasando de 13 sets de datos a 17:
1. Datos Generales Grupos de Investigación – Convocatoria 737-2015
2. Revistas Homologadas en el Índice Nacional Publindex – Segunda Actualización
3. Proyectos de Investigación e Innovación  años 2009 a Octubre 2016
4. Datos Doctorados Exterior 2010 - 2016
5. Revistas Indexadas en el Índice Nacional Publindex – Segunda Actualización
6. Aspirantes a becas de formación de alto nivel  para las regiones 2014 a octubre 2016
7. Datos Generales Grupos de Investigación – Convocatoria 693-2014
8. Proyectos de Investigación e Innovación
9. Investigadores reconocidos por Colciencias convocatoria 640 - 2013
10. Investigadores reconocidos por Colciencias convocatoria 693 - 2014
11. Investigadores reconocidos por Colciencias convocatoria 737 - 2015
12. Proyectos de investigación e innovación 2016
13. Aspirantes a becas de formación de alto nivel para las regiones 2014
14. Aspirantes a becas de formación de alto nivel para las regiones 2015
15. Aspirantes a becas de formación de alto nivel para las regiones 2016
16. Revistas homologadas en el índice nacional Publindex - segunda actualización
17. Revistas indexadas en el índice nacional Publindex 2004 – 2017
</t>
    </r>
    <r>
      <rPr>
        <b/>
        <sz val="9"/>
        <rFont val="Arial"/>
        <family val="2"/>
      </rPr>
      <t>Evidencia</t>
    </r>
    <r>
      <rPr>
        <sz val="9"/>
        <rFont val="Arial"/>
        <family val="2"/>
      </rPr>
      <t xml:space="preserve">
1. Set de datos disponibles en la página web de la Entidad y en el sitio web www.datos.gov.co.
http://www.colciencias.gov.co/ciudadano/datosabiertos
</t>
    </r>
  </si>
  <si>
    <t>Se consolida y publica el reporte trimestral de seguimiento a las PQRDS.
Evidencia:
1. Informe de seguimiento a la atención al ciudadano a I trimestre de 2018, publicado en la página web
http://www.colciencias.gov.co/ciudadano/informe-ciudadania</t>
  </si>
  <si>
    <r>
      <t xml:space="preserve">Con corte a 30 de marzo se realiza el reporte de avance a la  iniciativa estratégica de "Afianzar la cultura de servicio al ciudadano al interior de la Entidad", evidenciando que se realizó la formulación del plan y se presentó a la secretaría general donde se obtuvo la aprobación para realizar una serie de actividades que van orientadas para centro de contacto y otras para la entidad en general utilizando capacitaciones y medios virtuales buscando así mejorar el servicio ofrecido por la entidad.
</t>
    </r>
    <r>
      <rPr>
        <b/>
        <sz val="9"/>
        <rFont val="Arial"/>
        <family val="2"/>
      </rPr>
      <t xml:space="preserve">Evidencia:
</t>
    </r>
    <r>
      <rPr>
        <sz val="9"/>
        <rFont val="Arial"/>
        <family val="2"/>
      </rPr>
      <t xml:space="preserve">
1. Reporte Plan Estratégico "Cultura y Comunicación de Cara al Ciudadano 2018", iniciativa de "Afianzar la cultura de servicio al ciudadano al interior de la Entidad", disponible en la plataforma GINA, módulo de Planes</t>
    </r>
  </si>
  <si>
    <r>
      <t xml:space="preserve">Se consolida y publica el reporte trimestral de seguimiento a las PQRDS presentadas en el 2018.
</t>
    </r>
    <r>
      <rPr>
        <b/>
        <sz val="9"/>
        <rFont val="Arial"/>
        <family val="2"/>
      </rPr>
      <t xml:space="preserve">
Evidencia:</t>
    </r>
    <r>
      <rPr>
        <sz val="9"/>
        <rFont val="Arial"/>
        <family val="2"/>
      </rPr>
      <t xml:space="preserve">
1. Informe de seguimiento a la atención al ciudadano a I trimestre de 2018, publicado en la página web
http://www.colciencias.gov.co/ciudadano/informe-ciudadania</t>
    </r>
  </si>
  <si>
    <r>
      <t xml:space="preserve">Se realiza la inducción y reinducción institucional el 9 de marzo de 2018. Los resultado de la jornada serán publicado por el proceso de Talento Humano en el informe de seguimiento al  Plan Institucional de Capacitación.
</t>
    </r>
    <r>
      <rPr>
        <b/>
        <sz val="9"/>
        <rFont val="Arial"/>
        <family val="2"/>
      </rPr>
      <t>Evidencia:</t>
    </r>
    <r>
      <rPr>
        <sz val="9"/>
        <rFont val="Arial"/>
        <family val="2"/>
      </rPr>
      <t xml:space="preserve">
1. Correo de invitación a la jornada de inducción y reinducción </t>
    </r>
  </si>
  <si>
    <r>
      <t xml:space="preserve">El resultado de la verificación de requisitos de accesibilidad a las instalaciones de la  nueva sede de Colciencias conforme a lo establecido en la NTC 6047 y a la política de servicio al ciudadano es socializada en la sesión del Comité de Gestión y Desempeño Institucional del 27 de Abril de 2018, proponiendo las acciones de mejoramiento según en caso, para personas en condición de discapacidad.
Teniendo en cuenta las restricciones presupuestales existentes en la entidad las mejoras de tipo estructural se implementarán en la vigencia 2019.
</t>
    </r>
    <r>
      <rPr>
        <b/>
        <sz val="9"/>
        <rFont val="Arial"/>
        <family val="2"/>
      </rPr>
      <t xml:space="preserve">Evidencia:
</t>
    </r>
    <r>
      <rPr>
        <sz val="9"/>
        <rFont val="Arial"/>
        <family val="2"/>
      </rPr>
      <t>1. Resultado de la verificación de requisitos de accesibilidad a las instalaciones de la  nueva sede de Colciencias conforme a lo establecido en la NTC 6047 socializado en sesión del 27 de Abril de 2018.</t>
    </r>
  </si>
  <si>
    <r>
      <t xml:space="preserve">Con el fin de mejorar la publicación y actualización periódica de la información mínima obligatoria según lo dispuesto por la Ley 1712 de 2014, Decreto 103 de 2015, Resolución 3564 de 2015 y el Decreto Reglamentario 1081 de 2015, durante el primer cuatrimestre de 2018 se revisa y estandariza el formato para documentar el "Esquema de Publicación de Información", el cual es presentado para aprobación del Comité de Gestión y Desempeño Institucional del 27 de Abril de 2017.
De forma paralela a la revisión y estandarización de este instrumento de gestión de la información pública se solicita a cada responsable la actualización de la información requerida, generando un mayor autocontrol en la gestión de este tipo de información
</t>
    </r>
    <r>
      <rPr>
        <b/>
        <sz val="9"/>
        <rFont val="Arial"/>
        <family val="2"/>
      </rPr>
      <t>Evidencia</t>
    </r>
    <r>
      <rPr>
        <sz val="9"/>
        <rFont val="Arial"/>
        <family val="2"/>
      </rPr>
      <t xml:space="preserve">
1. Formato  "Esquema de Publicación de Información"   (G105M02F01) publicado en GINA el 21 de febrero de 2018.
2."Esquema de Publicación de Información"   actualizado y publicado en la página web de la Entidad.
http://colciencias.gov.co/transparencia-accesoainformacionpublica
3. Disponibilidad de información sección de transparencia
http://colciencias.gov.co/transparencia-accesoainformacionpublica</t>
    </r>
  </si>
  <si>
    <r>
      <t xml:space="preserve">Con corte al primer cuatrimestre se realiza el seguimiento al Plan Anual de Adquisiciones en las sesiones del Comité de Gestión y Desempeño Institucional, asegurando la publicación de las actualizaciones y la contratación realizada por Colciencias en la plataforma SECOP 
</t>
    </r>
    <r>
      <rPr>
        <b/>
        <sz val="9"/>
        <rFont val="Arial"/>
        <family val="2"/>
      </rPr>
      <t xml:space="preserve">
Evidencia:</t>
    </r>
    <r>
      <rPr>
        <sz val="9"/>
        <rFont val="Arial"/>
        <family val="2"/>
      </rPr>
      <t xml:space="preserve">
1. Actualización y Seguimiento al Plan Anual de Adquisiciones publicado en la página web con enlace a la plataforma SECOP II
http://www.colciencias.gov.co/quienes_somos/planeacion_y_gestion/planeacion_gestion_adquisicion_list</t>
    </r>
  </si>
  <si>
    <r>
      <t xml:space="preserve">Con el fin de asegurar que el informe de seguimiento a PQRDS contenga: el número de solicitudes recibidas, el número de solicitudes que fueron trasladadas a otra institución, el tiempo de respuesta a cada solicitud, el número de solicitudes en las que se negó el acceso a la información, se mejora el esquema de presentación del informe incluyendo estos aspectos. La aplicación de este nuevo esquema se realiza en el Informe de seguimiento a PQRDS y satisfacción del usuario de la vigencia 2017.
Para mejorar la calidad de la información relacionada con  el número de solicitudes en las que se negó el acceso a la información, se crea el formato de "Seguimiento a traslado o negación de información PQRDS" el cual es publicado en GINA el 22/mar/2018 con el código M401M01F05.
El formato es remitido a los responsables para su diligenciamiento y reporte trimestral, incluyendo las directrices para su diligenciamiento en la actualización del Manual de Servicio al Ciudadano (M401M01), publicado en la plataforma GINA y página web de la Entidad el 04 de mayo de 2018.
</t>
    </r>
    <r>
      <rPr>
        <b/>
        <sz val="9"/>
        <rFont val="Arial"/>
        <family val="2"/>
      </rPr>
      <t xml:space="preserve">
Evidencia:</t>
    </r>
    <r>
      <rPr>
        <sz val="9"/>
        <rFont val="Arial"/>
        <family val="2"/>
      </rPr>
      <t xml:space="preserve">
1.  Informe de seguimiento a PQRDS y satisfacción del usuario de la vigencia 2017 publicado en la página web.
http://www.colciencias.gov.co/sites/default/files/ckeditor_files/Informe%20de%20PQRS%20y%20%20Satisfacci%C3%B3n%20a%C3%B1o%2020171.pdf
2. Formato de "Seguimiento a traslado o negación de información PQRDS" publicado en GINA el 22/mar/2018 con el código M401M01F05.
3. Inclusión de lineamientos para el diligenciamiento del formato de "Seguimiento a traslado o negación de información PQRDS" M401M01F05, en la actualización del  Manual de Servicio al Ciudadano (M401M01), publicado en la plataforma GINA y página web de la Entidad el 04 de mayo de 2018. 
</t>
    </r>
  </si>
  <si>
    <r>
      <t xml:space="preserve">Se realiza la revisión y actualización del Manual de Servicio al Ciudadano (M401M01) incluyendo los aspectos relacionados con la atención a personas que  son víctimas de la violencia, personas con discapacidad o personas pertenecientes a comunidades indígenas que no hablan español. 
El manual es publicado en la plataforma GINA y página web de la Entidad el 04 de mayo de 2018.
</t>
    </r>
    <r>
      <rPr>
        <b/>
        <sz val="9"/>
        <rFont val="Arial"/>
        <family val="2"/>
      </rPr>
      <t xml:space="preserve">
Evidencia:</t>
    </r>
    <r>
      <rPr>
        <sz val="9"/>
        <rFont val="Arial"/>
        <family val="2"/>
      </rPr>
      <t xml:space="preserve">
1. Manual de Servicio al Ciudadano (M401M01)  actualizado y publicado en GINA y página web de la Entidad el 04 de mayo de 2018.
http://www.colciencias.gov.co/sites/default/files/m401m01_manual_de_servicio_al_ciudadano_v09.pdf</t>
    </r>
  </si>
  <si>
    <t>CÓDIGO: G101PR01F17
VERSIÓN: 02
FECHA: 2018-05-16</t>
  </si>
  <si>
    <t>AVANCE 2DO CUATRIMESTRE DE 2018</t>
  </si>
  <si>
    <t>AVANCE 1ER CUATRIMESTRE DE 2018</t>
  </si>
  <si>
    <t>AVANCE A 31 DE AGOSTO DE 2018</t>
  </si>
  <si>
    <t>Nuevo</t>
  </si>
  <si>
    <t>Ventanilla Única de Innovación</t>
  </si>
  <si>
    <t>Encontrar en un solo sitio la oferta pública de los instrumentos de Innovación del país a través de convocatorias, capacitaciones y eventos que realizan las entidades que hacen parte del Sistema Nacional  de Ciencia, Tecnología e Innovación.</t>
  </si>
  <si>
    <t>No se tiene centralizada la oferta pública de servicios en Ciencia, Tecnología e Innovación, por lo cual  los usuarios y actores del  Sistema Nacional de  Ciencia, Tecnología e Innovación deben consultar la oferta institucional  en las diferentes entidades que cuentan con servicios en esta materia, generando el riesgo de no acceder a la oferta disponible, dependiendo de los motores de búsqueda consultados.</t>
  </si>
  <si>
    <t>Este trámite no se encontraba inscrito para el primer cuatrimestre de 2018.</t>
  </si>
  <si>
    <t>Actividad programada hasta 31-12-2018. Sin avance reportado.</t>
  </si>
  <si>
    <t xml:space="preserve">
Actividad reportada se encuentra dentro del plazo fijado para que la entidad Documente un procedimiento o lineamiento que permitan acceder a beneficios tributarios por ingresos no constitutivos de renta y/o ganancia ocasional, por los proyectos de investigación realizados por los becarios beneficiados en programas de formación de alto nivel de Colciencias (maestría o doctorado).</t>
  </si>
  <si>
    <t>Centralizar la oferta pública a través de un sitio web en el que se incluyan todos los instrumentos de apoyo a la Ciencia, Tecnología e Innovación (CTeI), con miras a hacer más fácil para el usuario ingresar al Sistema Nacional de Ciencia, Tecnología e Innovación como beneficiarios de los diferentes instrumentos diseñados promover la CTeI, accediendo a la oferta disponible en un solo sitio.</t>
  </si>
  <si>
    <t>Orden:</t>
  </si>
  <si>
    <t>Año vigencia:</t>
  </si>
  <si>
    <t>Nacional</t>
  </si>
  <si>
    <t>SEGUIMIENTO  OCI, A 31-08-2018</t>
  </si>
  <si>
    <t>SEGUIMIENTO  OCI, A 30-04-2018</t>
  </si>
  <si>
    <r>
      <t xml:space="preserve">Como resultado de las 22 mesas de acompañamiento y capacitación para la divulgación y apropiación del mapa de riesgos de corrupción en la comunidad Colciencias, se realiza ajuste y mejoras al mapa de riesgos institucional, incluyendo los riesgos de corrupción.
</t>
    </r>
    <r>
      <rPr>
        <b/>
        <sz val="9"/>
        <color theme="1"/>
        <rFont val="Arial"/>
        <family val="2"/>
      </rPr>
      <t xml:space="preserve">Evidencia:
</t>
    </r>
    <r>
      <rPr>
        <sz val="9"/>
        <color theme="1"/>
        <rFont val="Arial"/>
        <family val="2"/>
      </rPr>
      <t xml:space="preserve">
1. Mapa de riesgos actualizado en la plataforma GINA
2. Publicación en la página web del Mapa de riesgos de corrupción ajustado. V01 del 27-04-2018.
http://www.colciencias.gov.co/quienes_somos/planeacion_y_gestion/planeacion_gestion_anticorrupcion_y_seguimiento</t>
    </r>
  </si>
  <si>
    <t>Actividad ejecutada en el primer cuatrimestre de 2018</t>
  </si>
  <si>
    <t>Actividad programada se cumplió en forma satisfactoria; documento identificado con el código No   G102PR06G01 publicada el 02-03-2018 en la plataforma GINA</t>
  </si>
  <si>
    <t>El cumplimiento de la actividad programada se encuentra soportada en las evidencias que adjuntaron como medio probatorio y que reposan en la OCI.</t>
  </si>
  <si>
    <t>Los riesgos de corrupción, fueron socializados mediante consulta realizada el 16-01-2018 y se publicaron al interior de la página web de la entidad, publicación que verifico la OCI.</t>
  </si>
  <si>
    <t>El mapa de riesgos de corrupción y de procesos de la entidad se ajustó a requerimientos abordados al interior del Comité de Gestión y Desempeño Institucional del 27-04-2018, no obstante, la fecha que fijaron (28-02-2018) para cumplir con la actividades se incumplió; razón por la cual la OCI requiere explicaciones al respecto.</t>
  </si>
  <si>
    <t>El mapa de riesgos de corrupción y de procesos de la entidad se ajustó a requerimientos abordados al interior del Comité de Gestión y Desempeño Institucional del 27-04-2018, no obstante, la fecha que fijaron (30-03-2018) para cumplir con la actividades se incumplió; razón por la cual la OCI requiere explicaciones al respecto.</t>
  </si>
  <si>
    <t>Actividad se cumplió en forma satisfactoria y mediante monitoreo a 30-04-2018 la OCI corroboro su cumplimiento.</t>
  </si>
  <si>
    <t>Mediante monitoreo realizado a 30-04-2018, la OCI verifico y comprobó los reportes efectuados y en aquellos caso en que no se dio cumplimiento, se procedió a dejar constancia y solicitar explicación del caso respectivo.</t>
  </si>
  <si>
    <t>Actividad que la OCI, mediante monitoreo a cada uno de los riesgos establecidos e incluidos en el Mapa de Riesgos de Corrupción, evaluó y dejo su comentario. A 30-04-2018</t>
  </si>
  <si>
    <t>Actividad  reportada es coherente, el estado del procedimiento y las listas de asistencia, dan cuenta del avance presentado, documentos que verifico la OCI, en copia magnetica reportada a la oficina.</t>
  </si>
  <si>
    <t>Al interior de los comité de Gestión y desempeño Institucional evaluaron el informe de seguimiento a la Estrategia de Participación Ciudadana y Rendición de Cuentas 2017, posteriormente se publicó en la pagina web de la entidad.</t>
  </si>
  <si>
    <r>
      <t xml:space="preserve">Al interior del comité de Gestión y desempeño Institucional, evaluaron el informe de seguimiento a la Estrategia de Participación Ciudadana y Rendición de Cuentas 2017, ver en: </t>
    </r>
    <r>
      <rPr>
        <sz val="9"/>
        <color rgb="FF0070C0"/>
        <rFont val="Arial"/>
        <family val="2"/>
      </rPr>
      <t>http://colciencias.gov.co/quienes_somos/planeacion_y_gestion/informegestion</t>
    </r>
    <r>
      <rPr>
        <sz val="9"/>
        <color theme="1"/>
        <rFont val="Arial"/>
        <family val="2"/>
      </rPr>
      <t>, la actas fueron evidenciadas y hacen parte de los elementos probatorios que utilizo la OCI, para corroborar el cumplimiento de la actividad desarrollada.</t>
    </r>
  </si>
  <si>
    <t>Al interior del comité de enero 31 de 2017, se socializo el resultado del autodiagnóstico de la política de participación ciudadana, plan que posteriormente fue publicado al interior de la página web de la entidad,</t>
  </si>
  <si>
    <t xml:space="preserve">Al interior del comité de enero 31 de 2017, se socializo el resultado del autodiagnóstico de la política de participación ciudadana, plan que posteriormente fue publicado al interior de la página web de la entidad, </t>
  </si>
  <si>
    <t>El 15 de marzo de 2018, con el código:  G101PR01F27, se publicó al interior de la herramienta GINA, el Formato Plan de Participación Ciudadana; el cual permite a los grupos de interés y actores del Sistema Nacional de Ciencia, Tecnología e Innovación (SNCTI); evidencias que recibió la OCI oportunamente  y que son soporte de los comentarios realizados.</t>
  </si>
  <si>
    <t>Sin comentarios, su evaluación con los insumos que se generen al interior de la rendición de cuentas de la entidad.  No obstante la fecha final de cumplimiento se debe reprogramar</t>
  </si>
  <si>
    <t>La Oficina Asesora de Planeación envió el 26 de abril de año en curso, el Protocolo Rendición de Cuentas, a cada una de las áreas, indicando su papel en el desarrollo de esta actividad. El soporte del correo se evidencio.</t>
  </si>
  <si>
    <t xml:space="preserve">Sin comentarios, su evaluación con los insumos que se generen al interior de la rendición de cuentas de la entidad. </t>
  </si>
  <si>
    <t>Sin comentarios, su evaluación con los insumos que se generen al interior de la rendición de cuentas de la entidad.  No obstante la fecha final de cumplimiento se debe reprogramar.</t>
  </si>
  <si>
    <t>Se visualizó el cronograma de capacitación que la entidad fijo para la actual vigencia, el cual está orientado a  Sensibilizar, divulgar y capacitar sobre el Sistema de Gestión de Calidad, Políticas de Desarrollo Administrativo, Modelo Estándar de Control Interno y/o Planeación Institucional, de igual forma Promover un mayor compromiso en el logro de las metas y objetivos institucionales, así como en el desarrollo de la capacidad institucional para cumplir los requisitos del sistema de gestión y desarrollo administrativo.</t>
  </si>
  <si>
    <t>Tarea que se evalúa al interior del Comité de Gestión y desempeño Institucional en el primer mes de la vigencia 2019. Actividad y evaluación sobre hechos cumplidos</t>
  </si>
  <si>
    <t>Manual identificado con el código No M401M01, documento que reviso la OCI, en la herramienta GINA.</t>
  </si>
  <si>
    <r>
      <t xml:space="preserve">Con el fin de orientar sus acciones, para brindar una atención oportuna y de calidad que permita incorporar la voz del ciudadano en la construcción de una Entidad ágil, moderna y transparente, Colciencias implementa un modelo de servicio al ciudadano orientado a proporcionar una atención oportuna y de calidad, promoviendo la competencia, calidad e interés en la atención de las solicitudes que los Ciudadanos, grupos de interés y diferentes actores del Sistema Nacional de Ciencia Tecnología e Innovación (SNCTI). En tal sentido publican un informe que permite conocer el estado de repuesta a las peticiones, quejas, reclamos, denuncias y sugerencias, recibidos en la Entidad, analizando la oportunidad en la respuesta y las causas más frecuentes de peticiones, quejas y reclamos. Ver en: </t>
    </r>
    <r>
      <rPr>
        <u/>
        <sz val="9"/>
        <color rgb="FF0070C0"/>
        <rFont val="Arial"/>
        <family val="2"/>
      </rPr>
      <t>http://www.colciencias.gov.co/sites/default/files/ckeditor_files/Informe%20de%20PQRDS%20Trimestre%20I%20de%202018.pdf</t>
    </r>
  </si>
  <si>
    <t>Sin comentarios, a lo largo de la vigencia se procede con su evaluación.</t>
  </si>
  <si>
    <t xml:space="preserve">Con el fin de orientar sus acciones, para brindar una atención oportuna y de calidad que permita incorporar la voz del ciudadano en la construcción de una Entidad ágil, moderna y transparente, Colciencias implementa un modelo de servicio al ciudadano orientado a proporcionar una atención oportuna y de calidad, promoviendo la competencia, calidad e interés en la atención de las solicitudes que los Ciudadanos, grupos de interés y diferentes actores del Sistema Nacional de Ciencia Tecnología e Innovación (SNCTI). En tal sentido publican un informe que permite conocer el estado de repuesta a las peticiones, quejas, reclamos, denuncias y sugerencias, recibidos en la Entidad, analizando la oportunidad en la respuesta y las causas más frecuentes de peticiones, quejas y reclamos. </t>
  </si>
  <si>
    <t>Reporte realizado es coherente.</t>
  </si>
  <si>
    <t>Actividad cumple con lineamientos establecidos por la entidad  se observan  los diferentes datos abiertos que la entidad ha puesto a disposición de los usuarios internos  y externos y grupos de interés.</t>
  </si>
  <si>
    <t xml:space="preserve">Informe presentado cumple con lineamientos establecidos por la entidad. </t>
  </si>
  <si>
    <t>Formato “ESQUEMA DE PUBLICACIÓN DE INFORMACIÓN” que permite consolidar la información pública que la entidad debe publicar en cumplimiento de la ley 1712 de 2014 y decreto 103 de 2015 y resolución 3564 de 2015, se publicó el 22-02-2018.</t>
  </si>
  <si>
    <t>Documento visualizado en la Herramienta GINA, reporte es coherente y cumple con expectativas.</t>
  </si>
  <si>
    <r>
      <t xml:space="preserve">Mediante informe detallado de requisitos de accesibilidad a las instalaciones de la nueva sede  presentado al comité de Gestión y Desempeño Institucional del 27 de abril de 2018, cumpliendo  con lo dispuesto en norma NTC 6047 presentaron </t>
    </r>
    <r>
      <rPr>
        <b/>
        <sz val="9"/>
        <color theme="1"/>
        <rFont val="Arial"/>
        <family val="2"/>
      </rPr>
      <t xml:space="preserve">Autodiagnóstico de Espacios Físicos según norma  NTC 6047 de 2013”, </t>
    </r>
    <r>
      <rPr>
        <sz val="9"/>
        <color theme="1"/>
        <rFont val="Arial"/>
        <family val="2"/>
      </rPr>
      <t>información que la OCI visualizo y conserva como medio probatorio</t>
    </r>
  </si>
  <si>
    <r>
      <t xml:space="preserve">Durante el segundo cuatrimestre no se reciben recomendaciones de ajuste al mapa de riesgos de corrupción de la entidad.
Sin embargo, desde estrategia, socializar, capacitar y apropiar, que ejecuta la Oficina de Asesora de Planeación como mecanismo para fortalecer el manejo y conocimiento de los requisitos del Sistema de Gestión, se ejecutan acompañamiento para asegurar el reporte y la gestión de los riesgos identificados.
</t>
    </r>
    <r>
      <rPr>
        <b/>
        <sz val="9"/>
        <color theme="1"/>
        <rFont val="Arial"/>
        <family val="2"/>
      </rPr>
      <t xml:space="preserve">
Evidencia:</t>
    </r>
    <r>
      <rPr>
        <sz val="9"/>
        <color theme="1"/>
        <rFont val="Arial"/>
        <family val="2"/>
      </rPr>
      <t xml:space="preserve">
1. Se anexan los soportes de las 16 actividades d apropiación realizadas.</t>
    </r>
  </si>
  <si>
    <t xml:space="preserve">Actividad ejecutada en el primer cuatrimestre de 2018
Durante el segundo cuatrimestre no se reciben recomendaciones de ajuste al mapa de riesgos de corrupción de la entidad.
</t>
  </si>
  <si>
    <r>
      <t xml:space="preserve">Desde la oficina asesora de planeación se realiza la acompañamiento para el reporte de las acciones de control propuestas para la gestión de los riesgos identificados. 
</t>
    </r>
    <r>
      <rPr>
        <b/>
        <sz val="9"/>
        <color theme="1"/>
        <rFont val="Arial"/>
        <family val="2"/>
      </rPr>
      <t xml:space="preserve">Evidencia
</t>
    </r>
    <r>
      <rPr>
        <sz val="9"/>
        <color theme="1"/>
        <rFont val="Arial"/>
        <family val="2"/>
      </rPr>
      <t>1. Reportes  de la gestión de  los riesgos a 31-08-2018 en la plataforma GINA
2. Consolidación del seguimiento por parte de la OAP en la matriz de riesgos de corrupción a 31-08-2018, reportada en la iniciativa estratégica "Acompañar la gestión integral de los riesgos y oportunidades", del programa Cero Improvisación.</t>
    </r>
  </si>
  <si>
    <t>Esta actividad se reprograma para el mes de mayo de 2018, toda vez que la actualización de la caracterización, depende del proceso de consulta que se realice a la misma con las áreas técnicas, una vez se unifiquen los nuevos requisitos del Modelo Integrado de Planeación y Gestión en relación con la Política de Participación Ciudadana y Rendición de Cuentas.</t>
  </si>
  <si>
    <r>
      <t xml:space="preserve">Esta actividad se reprograma para el ultimo cuatrimestre, con el fin de someter a consulta el plan y su correspondiente seguimiento a 30 de Septiembre de 2018.
Esto en razón a que el resultado del seguimiento al plan de participación realizado en el mes de agosto por al DAFP, hace necesario la implementación de mejoras en el documento.
</t>
    </r>
    <r>
      <rPr>
        <b/>
        <sz val="9"/>
        <color theme="1"/>
        <rFont val="Arial"/>
        <family val="2"/>
      </rPr>
      <t xml:space="preserve">Evidencia:
</t>
    </r>
    <r>
      <rPr>
        <sz val="9"/>
        <color theme="1"/>
        <rFont val="Arial"/>
        <family val="2"/>
      </rPr>
      <t>1. Mesa de trabajo DAFP del 13 de Agosto de 2018</t>
    </r>
  </si>
  <si>
    <r>
      <t xml:space="preserve">En sesión del Comité de Gestión y Desempeño Institucional del 31 de enero del 2018, se socializa el resultado del autodiagnóstico de la Política de Participación Ciudadana, quedando como compromiso "Construir de forma participativa y presentar para aprobación el Plan de Participación Ciudadana para la vigencia 2018".
Durante el 12,13 y 14 de marzo de 2018 se realizan 4 meses de trabajo para  formular el Plan de Participación Ciudadana  de la Entidad, el cual es presentado para aprobación del Comité de Gestión y Desempeño Institucional en la sesión del 21 de marzo de 2018, incluyendo la metodología para el seguimiento del avance en el Plan de Participación Ciudadana.
A fin de garantizar su estandarización se documentarán los criterios del seguimiento al Plan de Participación Ciudadana en la actualización de la Estrategia de Participación Ciudadana y Rendición de Cuentas 2018, reprogramada para el mes de mayo de 2018.
</t>
    </r>
    <r>
      <rPr>
        <b/>
        <sz val="9"/>
        <color theme="1"/>
        <rFont val="Arial"/>
        <family val="2"/>
      </rPr>
      <t xml:space="preserve">Evidencias:
</t>
    </r>
    <r>
      <rPr>
        <sz val="9"/>
        <color theme="1"/>
        <rFont val="Arial"/>
        <family val="2"/>
      </rPr>
      <t xml:space="preserve">
1. Aprobación y publicación en la plataforma GINA del formato del Plan de Participación Ciudadana (G101PR01F27) el cual incluye los criterios concertados para su seguimiento.
2. Plan de Participación Ciudadana de la Entidad 2018, que incluye los criterios de seguimiento, publicado en la página web
http://www.colciencias.gov.co/quienes_somos/planeacion_y_gestion/planeacion-y-gestion/estrategia-transparencia
2. Acta del  Comité de Gestión y desempeño Institucional del 31 de enero de 2018 y 21 de marzo del 2018.</t>
    </r>
  </si>
  <si>
    <r>
      <t xml:space="preserve">Teniendo en cuenta el resultado del Autodiagnóstico de la Política de Rendición de Cuentas y Participación Ciudadana, así como los elementos del Manual Único de Rendición de Cuentas - MURC, versión 2, que incluye el enfoque basado en derechos humanos y paz,  la Oficina Asesora de Planeación realiza la actualización del documento, el cual es aprobado en el Comité de Gestión y desempeño Institucional del 29 de Agosto siendo publicada en GINA y página web el 31 de Agosto de 2018, promoviendo su socialización a los colaboradores de la Entidad y grupos de interés.
</t>
    </r>
    <r>
      <rPr>
        <b/>
        <sz val="9"/>
        <color theme="1"/>
        <rFont val="Arial"/>
        <family val="2"/>
      </rPr>
      <t>Evidencia:</t>
    </r>
    <r>
      <rPr>
        <sz val="9"/>
        <color theme="1"/>
        <rFont val="Arial"/>
        <family val="2"/>
      </rPr>
      <t xml:space="preserve">
1. Estrategia de Participación Ciudadana y Rendición de Cuentas G101M03, actualizada, aprobado y publicada en la página web el 31 de Agosto de 2018.</t>
    </r>
  </si>
  <si>
    <t>El seguimiento al Plan de Participación Ciudadana  se programa para la sesión del Comité de Gestión y Desempeño Institucional del mes de Octubre de 2018, una vez se realice el segundo seguimiento, con corte a septiembre de 2018.
Esto en razón a que el durante el segundo cuatrimestre los esfuerzos del área de planeación y del Comité de Gestión y Desempeño Institucional se centran en garantizar la formulación, presentación, aprobación y publicación de los 12 planes integrados al Plan de Acción, requeridos por el decreto 612 de 2018, cuyo plazo de vencimiento fue el 31 de Julio de 2018.</t>
  </si>
  <si>
    <t>Actividad  reportada es coherente, el estado del procedimiento y las listas de asistencia, dan cuenta del avance presentado, documentos que verifico la OCI, en copia magnética reportada a la oficina.</t>
  </si>
  <si>
    <t>La Oficina Asesora de planeación (OAP), junto con las áreas técnicas - Dirección de Desarrollo de Tecnología e Innovación (DDTI), Dirección de Fomento a la Investigación (DFI), Dirección de Mentalidad y Cultura (DMC) concertaron el esquema de publicación de las guías técnicas para reconocimiento de actores así con el siguiente contenido: Presentación,  Propósitos del Reconocimiento, Definiciones, Proceso de Reconocimiento,  Requisitos,  Ventana de Observación,  Línea de Tiempo (90 días),  Fase 1: Autoevaluación,  Fase 2: Evaluación, Análisis y Decisión,  Documentación de Consulta,  Documentación Relacionados, Anexos
Se unifican lso criterios de evaluación y autoevaluación para el reconocimiento de actores en las guías técnicas, las cuales se publicaron en GINA y  en la página web (http://www.colciencias.gov.co/portafolio/reconocimiento_de_actores) en las siguientes fechas:
-   Guía Técnica para el Reconocimiento de Centros de Investigación (XDFI) 2018-06-27
-  Guía Técnica para el Reconocimiento de Incubadoras de Empresa de Base Tecnológica –IEBT (DDTI) 2018-05-30
-  Guía Técnica para el Reconocimiento de Empresas Altamente Innovadoras – EAI (DDTI) 2018-05-30
-  Guía Técnica para el Reconocimiento de Unidad de I+D+i (DDTI) 2018-05-30
-  Guía Técnica para el Reconocimiento de Oficinas de Transferencia de Resultados de Investigación - OTRI (DDTI) 2018-06-28
-  Guía Técnica para el Reconocimiento de Centro de Desarrollo Tecnológico (DDTI)
-  Guía Técnica para el Reconocimiento de Centro de Innovación y Productividad (DDTI) 2018-08-08
-  Guía Técnica para el Reconocimiento de Centro de Ciencia (DMC) 2018-07-10
-  Guía Técnica para el Reconocimiento de Parques Científicos, Tecnológicos y de Innovación- PCTI (DDTI) aún no ha tenido lanzamiento, pues debe resolverse los plazos establecido en la norma, frente a los tiempos de reconocimiento, a fin de garantizar la coherencia en la aplicación de la declaración de zona franca. 
En vista que en la resolución 492 del 23 de mayo de 2018, por medio de la cual se actualizan los criterios y plazos para el reconocimiento de Actores del SNCTI, no aclara los tiempos de transición, se concerta que para aquellos actores que hayan iniciado el proceso de diligenciamiento de los formularios de autoevaluación y/o hayan solicitado asesoría o acompañamiento para iniciar el trámite de reconocimiento con el procedimiento vigente a la fecha, no se solicitará el uso o cambio de los formatos, condiciones o requisitos, dispuestos en el nuevo procedimiento y guías técnicas a publicar hasta 15 días hábiles después de la publicación de los nuevos documentos.
Evidencia:
1. Módulo de Documentos GINA
2. Micrositio de Reconocimiento de Actores, disponible en:
http://www.colciencias.gov.co/portafolio/reconocimiento_de_actores</t>
  </si>
  <si>
    <r>
      <t xml:space="preserve">Los criterios para la formulación, seguimiento y evaluación del Plan de Participación Ciudadana son documentados en la actualización de la Estrategia de Participación Ciudadana y Rendición de Cuentas, G101M03, la cual es actualizada, aprobado y publicada en la página web el 31 de Agosto de 2018.
</t>
    </r>
    <r>
      <rPr>
        <b/>
        <sz val="9"/>
        <color theme="1"/>
        <rFont val="Arial"/>
        <family val="2"/>
      </rPr>
      <t xml:space="preserve">
Evidencia:</t>
    </r>
    <r>
      <rPr>
        <sz val="9"/>
        <color theme="1"/>
        <rFont val="Arial"/>
        <family val="2"/>
      </rPr>
      <t xml:space="preserve">
1. Estrategia de Participación Ciudadana y Rendición de Cuentas G101M03, actualizada, aprobado y publicada en la página web el 31 de Agosto de 2018.</t>
    </r>
  </si>
  <si>
    <t>Sin comentarios, y su seguimiento se hará en el próximo corte (31-08-2018)</t>
  </si>
  <si>
    <r>
      <t xml:space="preserve">En coherencia con los criterios para la formulación, seguimiento y evaluación del Plan de Participación Ciudadana documentados en la actualización de la Estrategia de Participación Ciudadana y Rendición de Cuentas, G101M03, el seguimiento se realizará de forma trimestral.
Con el apoyo de las Direcciones Técnicas, se consolida y publica el primer seguimiento, el cual corresponde a  Junio de 2018, el cual se encuentra disponible en el siguiente enlace de la página web de la Entidad:
http://www.colciencias.gov.co/quienes_somos/planeacion_y_gestion/planeacion-y-gestion/estrategia-transparencia
</t>
    </r>
    <r>
      <rPr>
        <b/>
        <sz val="9"/>
        <color theme="1"/>
        <rFont val="Arial"/>
        <family val="2"/>
      </rPr>
      <t xml:space="preserve">
Evidencia:</t>
    </r>
    <r>
      <rPr>
        <sz val="9"/>
        <color theme="1"/>
        <rFont val="Arial"/>
        <family val="2"/>
      </rPr>
      <t xml:space="preserve">
1. Estrategia de Participación Ciudadana y Rendición de Cuentas G101M03, actualizada, aprobado y publicada en la página web el 31 de Agosto de 2018.
2. Seguimiento al Plan de Participación Ciudadana 2018 con corte a Junio de 2018, publicado en la página web, en el siguiente enlace:
http://www.colciencias.gov.co/quienes_somos/planeacion_y_gestion/planeacion-y-gestion/estrategia-transparenc</t>
    </r>
  </si>
  <si>
    <t>Actividad que no cumplió con los tiempos inicialmente establecidos, la OCI requiere explicaciones  que originaron su reprogramación para el mes de Mayo de 20218.</t>
  </si>
  <si>
    <r>
      <t xml:space="preserve">Durante los meses de julio y agosto de 2018 se realizan mesas de trabajo con las Direcciones Técnicas y las áreas de apoyo,  en el marco de la estrategia de mejora continua que lidera la Oficina Asesora de Planeación,  a fin de incorporaran los nuevos requisitos a la Caracterización en cumplimiento con las necesidades identificados en la autoevaluación de las Políticas de Participación Ciudadana y Rendición de Cuentas.
La actualización de la Caracterización es aprobada en el Comité de Gestión y desempeño Institucional del 29 de Agosto siendo publicada en GINA y página web el 31 de Agosto de 2018, promoviendo su socialización a los colaboradores de la Entidad y grupos de interés.
</t>
    </r>
    <r>
      <rPr>
        <b/>
        <sz val="9"/>
        <color theme="1"/>
        <rFont val="Arial"/>
        <family val="2"/>
      </rPr>
      <t>Evidencia:</t>
    </r>
    <r>
      <rPr>
        <sz val="9"/>
        <color theme="1"/>
        <rFont val="Arial"/>
        <family val="2"/>
      </rPr>
      <t xml:space="preserve">
1. Caracterización de usuarios y grupos de Interés de Colciencias, actualizada, aprobado y publicada en la página web el 31 de Agosto de 2018.</t>
    </r>
  </si>
  <si>
    <t>Actividad que no cumplió con los tiempos inicialmente establecidos, la OCI requiere explicaciones  que originaron su reprogramación para el mes de Mayo de 2018.</t>
  </si>
  <si>
    <t>Esta actividad se reprograma para el mes de mayo de 2018, con el fin de incluir en la actualización de la Estrategia de Participación Ciudadana y Rendición de Cuentas 2018 los resultado de la consulta al Plan de Participación Ciudadana 2018.</t>
  </si>
  <si>
    <t>Informe de seguimiento a la Estrategia de Participación Ciudadana y Rendición de Cuentas con seguimiento a:
• Informes anuales y periódicos de gestión y resultados.
• Boletín estadístico.
• Información de interés para los diversos actores que hacen parte del Sistema Nacional de CTeI  pagina web y en redes sociales
• Publicaciones de interés general para la ciudadanía.
• Publicación de Datos Abiertos.
• Publicación y actualización permanente de Información en cumplimiento de la Ley 1712 de 2014.</t>
  </si>
  <si>
    <r>
      <t xml:space="preserve">Los criterios para la formulación, seguimiento y evaluación del Plan de Participación Ciudadana son documentados en la actualización de la Estrategia de Participación Ciudadana y Rendición de Cuentas, G101M03, la cual es actualizada, aprobado y publicada en la página web el 31 de Agosto de 2018.
En coherencia con los criterios para la formulación, seguimiento y evaluación del Plan de Participación Ciudadana documentados en la actualización de la Estrategia de Participación Ciudadana y Rendición de Cuentas, G101M03, el seguimiento se realizará de forma trimestral.
Con el apoyo de las Direcciones Técnicas, se consolida y publica el primer seguimiento, el cual corresponde a  Junio de 2018, el cual se encuentra disponible en el siguiente enlace de la página web de la Entidad:
http://www.colciencias.gov.co/quienes_somos/planeacion_y_gestion/planeacion-y-gestion/estrategia-transparencia
</t>
    </r>
    <r>
      <rPr>
        <b/>
        <sz val="9"/>
        <color theme="1"/>
        <rFont val="Arial"/>
        <family val="2"/>
      </rPr>
      <t xml:space="preserve">
Evidencia:</t>
    </r>
    <r>
      <rPr>
        <sz val="9"/>
        <color theme="1"/>
        <rFont val="Arial"/>
        <family val="2"/>
      </rPr>
      <t xml:space="preserve">
1. Estrategia de Participación Ciudadana y Rendición de Cuentas G101M03, actualizada, aprobado y publicada en la página web el 31 de Agosto de 2018.
2. Seguimiento al Plan de Participación Ciudadana 2018 con corte a Junio de 2018, publicado en la página web, en el siguiente enlace:
http://www.colciencias.gov.co/quienes_somos/planeacion_y_gestion/planeacion-y-gestion/estrategia-transparencia</t>
    </r>
  </si>
  <si>
    <r>
      <t xml:space="preserve">Con el fin de fortalecer las competencias de participación ciudadana y rendición de cuentas, durante el segundo cuatrimestre la Oficina Asesora de Planeación ejecuta la capacitación sobre " Servicio al Ciudadano, Participación Ciudadana y Rendición de Cuentas", como parte de la iniciativa estratégica "Socializar Capacitar y Apropiar", el 27 de Junio de 2018
</t>
    </r>
    <r>
      <rPr>
        <b/>
        <sz val="9"/>
        <rFont val="Arial"/>
        <family val="2"/>
      </rPr>
      <t>Evidencia:</t>
    </r>
    <r>
      <rPr>
        <sz val="9"/>
        <rFont val="Arial"/>
        <family val="2"/>
      </rPr>
      <t xml:space="preserve">
1. Reporte del avance programa estratégico "Cero Improvisación", reporte iniciativa "Socializar Capacitar y Apropiar" en la plataforma GINA Planes.
2. Presentación y  Listado de Asistencia capacitación 27 de Junio de 2018.</t>
    </r>
  </si>
  <si>
    <r>
      <t xml:space="preserve">
En coherencia con los criterios para la formulación, seguimiento y evaluación del Plan de Participación Ciudadana documentados en la actualización de la Estrategia de Participación Ciudadana y Rendición de Cuentas, G101M03, el seguimiento se realizará de forma trimestral.
Con el apoyo de las Direcciones Técnicas, se consolida y publica el primer seguimiento, el cual corresponde a  Junio de 2018, el cual se encuentra disponible en el siguiente enlace de la página web de la Entidad:
http://www.colciencias.gov.co/quienes_somos/planeacion_y_gestion/planeacion-y-gestion/estrategia-transparencia
El Informe de seguimiento a la Estrategia de Participación Ciudadana y Rendición de Cuentas  se encuentra programada para el tercer cuatrimestre de 2018
</t>
    </r>
    <r>
      <rPr>
        <b/>
        <sz val="9"/>
        <rFont val="Arial"/>
        <family val="2"/>
      </rPr>
      <t>Evidencia:</t>
    </r>
    <r>
      <rPr>
        <sz val="9"/>
        <rFont val="Arial"/>
        <family val="2"/>
      </rPr>
      <t xml:space="preserve">
1. Seguimiento al Plan de Participación Ciudadana 2018 con corte a Junio de 2018, publicado en la página web, en el siguiente enlace:
http://www.colciencias.gov.co/quienes_somos/planeacion_y_gestion/planeacion-y-gestion/estrategia-transparencia
</t>
    </r>
  </si>
  <si>
    <r>
      <t xml:space="preserve">
En coherencia con los criterios para la formulación, seguimiento y evaluación del Plan de Participación Ciudadana documentados en la actualización de la Estrategia de Participación Ciudadana y Rendición de Cuentas, G101M03, el seguimiento se realizará de forma trimestral.
Con el apoyo de las Direcciones Técnicas, se consolida y publica el primer seguimiento, el cual corresponde a  Junio de 2018, el cual registra el seguimiento a las reuniones preparatorias y acciones de capacitación con líderes de organizaciones sociales y grupos de interés para formular  y ejecutar mecanismos de convocatoria a los espacios de diálogo definidos en el Plan..
Así mismo el seguimiento al plan recopilar recomendaciones y sugerencias de los servidores públicos y ciudadanía a las actividades de capacitación, garantizando la cualificación de futuras actividades.
El Informe de seguimiento a la Estrategia de Participación Ciudadana y Rendición de Cuentas  se encuentra programada para el tercer cuatrimestre de 2018
</t>
    </r>
    <r>
      <rPr>
        <b/>
        <sz val="9"/>
        <rFont val="Arial"/>
        <family val="2"/>
      </rPr>
      <t>Evidencia:</t>
    </r>
    <r>
      <rPr>
        <sz val="9"/>
        <rFont val="Arial"/>
        <family val="2"/>
      </rPr>
      <t xml:space="preserve">
1. Seguimiento al Plan de Participación Ciudadana 2018 con corte a Junio de 2018, publicado en la página web, en el siguiente enlace:
http://www.colciencias.gov.co/quienes_somos/planeacion_y_gestion/planeacion-y-gestion/estrategia-transparencia
</t>
    </r>
  </si>
  <si>
    <t>Al interior de los comité de Gestión y desempeño Institucional evaluaron el informe de seguimiento a la Estrategia de Participación Ciudadana y Rendición de Cuentas 2017. Actividad  se cumplió conforme a disposiciones establecidas.</t>
  </si>
  <si>
    <r>
      <t xml:space="preserve">Las condiciones de entorno social, económico, político, ambiental y cultural que afectan el desarrollo de la rendición de cuentas y la participación social son documentados en la actualización de la Estrategia de Participación Ciudadana y Rendición de Cuentas, G101M03, la cual es actualizada, aprobado y publicada en la página web el 31 de Agosto de 2018.
</t>
    </r>
    <r>
      <rPr>
        <b/>
        <sz val="9"/>
        <color theme="1"/>
        <rFont val="Arial"/>
        <family val="2"/>
      </rPr>
      <t xml:space="preserve">
Evidencia:</t>
    </r>
    <r>
      <rPr>
        <sz val="9"/>
        <color theme="1"/>
        <rFont val="Arial"/>
        <family val="2"/>
      </rPr>
      <t xml:space="preserve">
1. Estrategia de Participación Ciudadana y Rendición de Cuentas G101M03, actualizada, aprobado y publicada en la página web el 31 de Agosto de 2018.</t>
    </r>
  </si>
  <si>
    <r>
      <t xml:space="preserve">La Entidad ejecuta su audiencia de Rendición de Cuentas el 15 de Junio de 2018, asegurando la inclusión de la información a socializar de acuerdo al protocolo establecido en la Estrategia de Participación Ciudadana y Rendición de Cuentas.
</t>
    </r>
    <r>
      <rPr>
        <b/>
        <sz val="9"/>
        <rFont val="Arial"/>
        <family val="2"/>
      </rPr>
      <t xml:space="preserve">Evidencia:
</t>
    </r>
    <r>
      <rPr>
        <sz val="9"/>
        <rFont val="Arial"/>
        <family val="2"/>
      </rPr>
      <t>1.  Informe gestión y resultados 2017 y presentación rendición de cuentas disponible en el siguiente enlace:
http://www.colciencias.gov.co/quienes_somos/planeacion_y_gestion/informegestion</t>
    </r>
    <r>
      <rPr>
        <b/>
        <sz val="9"/>
        <rFont val="Arial"/>
        <family val="2"/>
      </rPr>
      <t xml:space="preserve">
2. </t>
    </r>
    <r>
      <rPr>
        <sz val="9"/>
        <rFont val="Arial"/>
        <family val="2"/>
      </rPr>
      <t>Enlace de rendición de cuentas
http://www.colciencias.gov.co/sala_de_prensa/audiencia-publica-rendicion-cuentas-2017</t>
    </r>
  </si>
  <si>
    <r>
      <t xml:space="preserve">Esta actividad se reprograma para el ultimo cuatrimestre, con el fin de contar con el insumo del resultado del seguimiento al Plan de Participación Ciudadana a   30 de Septiembre de 2018.
Esto en razón a que el resultado del seguimiento al plan de participación realizado en el mes de agosto por al DAFP, hace necesario la implementación de mejoras en el documento.
</t>
    </r>
    <r>
      <rPr>
        <b/>
        <sz val="9"/>
        <color theme="1"/>
        <rFont val="Arial"/>
        <family val="2"/>
      </rPr>
      <t xml:space="preserve">Evidencia:
</t>
    </r>
    <r>
      <rPr>
        <sz val="9"/>
        <color theme="1"/>
        <rFont val="Arial"/>
        <family val="2"/>
      </rPr>
      <t>1. Mesa de trabajo DAFP del 13 de Agosto de 2018</t>
    </r>
  </si>
  <si>
    <t xml:space="preserve">El 15 de marzo de 2018, con el código:  G101PR01F27, se publico al interior de la herramienta GINA, el formato  Plan de Participación Ciudadana ( G101PR01F27); el cual incluye los criterios concertados para su seguimiento. </t>
  </si>
  <si>
    <r>
      <t xml:space="preserve">Con corte al 30 de Junio la Entidad consolida y analiza los resultados obtenidos de la medición de la satisfacción a primer semestre de 2018, evidenciando mejora en la calificación general de la satisfacción de los servicios ofrecidos por Colciencias pasando de 76% a diciembre de 2017 a 84% a primer semestre de 2018. La principal mejora se evidencia en la calificación de excelente donde se observa una mejora de 12 puntos porcentuales, pasando de 20% a 32%. Así mismo se logra reducir las calificaciones de malo (de 4% en 2017 a 3% a junio de 2018) y regular (de 19% en 2017 a 12% a junio de 2018).
Frente a un total de 78 aportes y observaciones recibidas se evidencia que el 27% (21 comentarios), corresponde a felicitaciones, aspecto que genera un mayor compromiso en el mejoramiento del servicio.
El análisis de los motivos de insatisfacción evidencia que las principales causas son la falta de presupuesto (25%), poca calidez (19%) y los problemas con la plataforma ScienTI /SIGP (14%) Sobre las causas identificadas, la Entidad formula la correspondiente acción de mejora RAES -0004, de acuerdo a la mesa de trabajo para análisis de causas realizada el 1ero de Agosto de 2018.
Los resultados se socializan en el Comité de Gestión y Desempeño institucional del 25 de Julio de 2018.
</t>
    </r>
    <r>
      <rPr>
        <b/>
        <sz val="9"/>
        <rFont val="Arial"/>
        <family val="2"/>
      </rPr>
      <t xml:space="preserve">
Evidencia:</t>
    </r>
    <r>
      <rPr>
        <sz val="9"/>
        <rFont val="Arial"/>
        <family val="2"/>
      </rPr>
      <t xml:space="preserve">
1. Informe de Satisfacción a 1er Semestre de 2018 , disponible en la página web de la Entidad.
http://www.colciencias.gov.co/ciudadano/informe-ciudadania
2. Acta  Comité de Gestión y Desempeño Institucional del  25 de Julio de 2018.
3. Listado de asistencia mesa de análisis de causas de insatisfacción.</t>
    </r>
  </si>
  <si>
    <r>
      <t xml:space="preserve">Se revisa y mejora el reporte de seguimiento a las PQRDS a fin de asegurar el reporte de casos por canal, tipo de solicitud, y oportunidad en la respuesta.
</t>
    </r>
    <r>
      <rPr>
        <b/>
        <sz val="9"/>
        <rFont val="Arial"/>
        <family val="2"/>
      </rPr>
      <t>Evidencia:</t>
    </r>
    <r>
      <rPr>
        <sz val="9"/>
        <rFont val="Arial"/>
        <family val="2"/>
      </rPr>
      <t xml:space="preserve">
1. Informe de seguimiento a la atención al ciudadano a I trimestre de 2018, publicado en la página web
http://www.colciencias.gov.co/ciudadano/informe-ciudadania</t>
    </r>
  </si>
  <si>
    <r>
      <t xml:space="preserve">Con corte a 30 de junio se realiza el reporte de avance a la  iniciativa estratégica de "Afianzar la cultura de servicio al ciudadano al interior de la Entidad", evidenciando que adjunta evidencia de las  capacitaciones y estrategias virtuales implementadas para mejorar el servicio ofrecido por la entidad.
</t>
    </r>
    <r>
      <rPr>
        <b/>
        <sz val="9"/>
        <rFont val="Arial"/>
        <family val="2"/>
      </rPr>
      <t xml:space="preserve">Evidencia:
</t>
    </r>
    <r>
      <rPr>
        <sz val="9"/>
        <rFont val="Arial"/>
        <family val="2"/>
      </rPr>
      <t xml:space="preserve">
1. Reporte Plan Estratégico "Cultura y Comunicación de Cara al Ciudadano 2018", iniciativa de "Afianzar la cultura de servicio al ciudadano al interior de la Entidad", disponible en la plataforma GINA, módulo de Planes.</t>
    </r>
  </si>
  <si>
    <r>
      <t xml:space="preserve">Con corte al 30 de Junio la Entidad consolida y analiza los resultados obtenidos de la medición de la satisfacción a primer semestre de 2018, evidenciando mejora en la calificación general de la satisfacción de los servicios ofrecidos por Colciencias pasando de 76% a diciembre de 2017 a 84% a primer semestre de 2018. La principal mejora se evidencia en la calificación de excelente donde se observa una mejora de 12 puntos porcentuales, pasando de 20% a 32%. Así mismo se logra reducir las calificaciones de malo (de 4% en 2017 a 3% a junio de 2018) y regular (de 19% en 2017 a 12% a junio de 2018).
Frente a un total de 78 aportes y observaciones recibidas se evidencia que el 27% (21 comentarios), corresponde a felicitaciones, aspecto que genera un mayor compromiso en el mejoramiento del servicio.
El análisis de los motivos de insatisfacción evidencia que las principales causas son la falta de presupuesto (25%), poca calidez (19%) y los problemas con la plataforma ScienTI /SIGP (14%) Sobre las causas identificadas, la Entidad formula la correspondiente acción de mejora RAES -0004, de acuerdo a la mesa de trabajo para análisis de causas realizada el 1ero de Agosto de 2018.
Los resultados se socializan en el Comité de Gestión y Desempeño institucional del 25 de Julio de 2018.
</t>
    </r>
    <r>
      <rPr>
        <b/>
        <sz val="9"/>
        <rFont val="Arial"/>
        <family val="2"/>
      </rPr>
      <t xml:space="preserve">
Evidencia:</t>
    </r>
    <r>
      <rPr>
        <sz val="9"/>
        <rFont val="Arial"/>
        <family val="2"/>
      </rPr>
      <t xml:space="preserve">
1. Informe de Satisfacción a 1er Semestre de 2018 , disponible en la página web de la Entidad.
http://www.colciencias.gov.co/ciudadano/informe-ciudadania
2. Acta  Comité de Gestión y Desempeño Institucional del  25 de Julio de 2018.
3. Listado de asistencia mesa de análisis de causas de insatisfacción.</t>
    </r>
  </si>
  <si>
    <r>
      <t xml:space="preserve">Durante el mes de mayo de 2018 la Oficina Asesora de Planeación, lidera la mesa de trabajo realizada con el Equipo de Comunicaciones y la Oficina TIC a fin de habilitar la opción para presentar peticiones, quejas, reclamos y denuncias a través de dispositivos móviles, identificando las necesidades de recursos y la viabilidad de implementación.
Como resultado, a partir del mes de Junio se dispone el formulario de PQRDS con fácil acceso desde la página web y redes sociales (Enlace "Contáctenos")
</t>
    </r>
    <r>
      <rPr>
        <b/>
        <sz val="9"/>
        <rFont val="Arial"/>
        <family val="2"/>
      </rPr>
      <t>Evidencia:</t>
    </r>
    <r>
      <rPr>
        <sz val="9"/>
        <rFont val="Arial"/>
        <family val="2"/>
      </rPr>
      <t xml:space="preserve">
1. Formulario de PQRDS disponible en la  página web y redes sociales:
http://www.colciencias.gov.co/
https://www.facebook.com/colciencias
https://twitter.com/Colciencias
2. Asistencia mesa de trabajo PQRDS a través de dispositivos móviles.
</t>
    </r>
  </si>
  <si>
    <r>
      <t xml:space="preserve">Desde el equipo de Centro de Contacto se realiza estrategia de reconocimiento al mejor desempeño en respuesta a PQRDS , remitiendo a cada Dirección y área responsable el seguimiento a la oportunidad en la respuesta de PQRDS, identificando alertas para los posibles casos vencidos.
</t>
    </r>
    <r>
      <rPr>
        <b/>
        <sz val="9"/>
        <rFont val="Arial"/>
        <family val="2"/>
      </rPr>
      <t xml:space="preserve">
Evidencia:</t>
    </r>
    <r>
      <rPr>
        <sz val="9"/>
        <rFont val="Arial"/>
        <family val="2"/>
      </rPr>
      <t xml:space="preserve">
1. Reporte remitido a con corte a  primer y segundo trimestre de 2018.
2. Evidencia de los correos remitidos a los responsables.</t>
    </r>
  </si>
  <si>
    <t>Actividad reportada en coherente con el avance realizado a 30-04-2018, la OCI visualizo soportes, los cuales se encuentran en archivos de la oficina de control,  como soporte del seguimiento y evaluación realizada.</t>
  </si>
  <si>
    <r>
      <t xml:space="preserve">Con corte a 30 de Junio de 2018, el equipo de centro de contacto consolida y publica en la página web el seguimiento de PQRDS a segundo trimestre (abril a junio de 2018), así como el informe consolidado a I Semestre, asegurando el reporte de casos por canal, tipo de solicitud, y oportunidad en la respuesta.
El resultado de este seguimiento es presentado en el Comité de Gestión y Desempeño institucional del 25 de Julio de 2018.
</t>
    </r>
    <r>
      <rPr>
        <b/>
        <sz val="9"/>
        <rFont val="Arial"/>
        <family val="2"/>
      </rPr>
      <t>Evidencia:</t>
    </r>
    <r>
      <rPr>
        <sz val="9"/>
        <rFont val="Arial"/>
        <family val="2"/>
      </rPr>
      <t xml:space="preserve">
1. Informe de seguimiento a la atención al ciudadano a II trimestre de 2018, publicado en la página web
http://www.colciencias.gov.co/ciudadano/informe-ciudadania
2. Acta  Comité de Gestión y Desempeño Institucional del  25 de Julio de 2018.</t>
    </r>
  </si>
  <si>
    <r>
      <t xml:space="preserve">Con el fin de apoyar el proceso de Inducción la Oficina Asesora de Planeación, planifica y ejecuta las siguientes capacitaciones:
- Capacitación GINA - Módulo de Planes: Rol de reporte  y aprobación 2do Trimestre, realizada 28 de Mayo,  el 05 y 21 de junio de 2018
-  Manejo y Funcionamiento GINA, realizada el 11 de julio de 2018
</t>
    </r>
    <r>
      <rPr>
        <b/>
        <sz val="9"/>
        <rFont val="Arial"/>
        <family val="2"/>
      </rPr>
      <t xml:space="preserve">
Evidencia:</t>
    </r>
    <r>
      <rPr>
        <sz val="9"/>
        <rFont val="Arial"/>
        <family val="2"/>
      </rPr>
      <t xml:space="preserve">
1. Listado de asistencia a capacitaciones.</t>
    </r>
  </si>
  <si>
    <r>
      <t xml:space="preserve">Se realiza mesa de trabajo con comunicaciones los días 30 de mayo y 31 de Julio de 2018, a fin de identificar y gestionar los elementos con enfoque diferencial pendientes.
Con corte a Julio de 2018 la matriz de evaluación de accesibilidad y usabilidad aplicada con el administrador de la página web permite evidenciar 
un de porcentaje en los diferentes niveles de GEL. La última evaluación de examinator que se le realizó a la web evidencia que se logra subir el puntaje de evaluación de 7 a 9,16.
</t>
    </r>
    <r>
      <rPr>
        <b/>
        <sz val="9"/>
        <rFont val="Arial"/>
        <family val="2"/>
      </rPr>
      <t>Evidencia:</t>
    </r>
    <r>
      <rPr>
        <sz val="9"/>
        <rFont val="Arial"/>
        <family val="2"/>
      </rPr>
      <t xml:space="preserve">
1. Evidencia mesas de Trabajo.
2. Evaluación Examinator-Condiciones de Usabilidad Julio 2018
3. Matriz de seguimiento GEL Pagina Web Julio 2018</t>
    </r>
  </si>
  <si>
    <r>
      <t xml:space="preserve">Se realiza la revisión y actualización la encuesta de satisfacción de la Entidad incluyendo una pregunta que permita determinar si los ciudadanos consideran que el acceso a los  trámites y servicios de la Entidad son sencillos, facilitando que los ciudadanos indiquen que acciones de mejora proponen a los mismos.
La actualización se documenta en la versión del Manual de Servicio al Ciudadano (M401M01)  publicado en la plataforma GINA y página web de la Entidad el 04 de mayo de 2018.
Los resultados de la aplicación de esta encuentra se consolidarán con corte al primer semestre de 2018.
</t>
    </r>
    <r>
      <rPr>
        <b/>
        <sz val="9"/>
        <rFont val="Arial"/>
        <family val="2"/>
      </rPr>
      <t xml:space="preserve">
Evidencia:
</t>
    </r>
    <r>
      <rPr>
        <sz val="9"/>
        <rFont val="Arial"/>
        <family val="2"/>
      </rPr>
      <t xml:space="preserve">
1. Manual de Servicio al Ciudadano (M401M01)  actualizado y publicado en GINA y página web de la Entidad el 04 de mayo de 2018.
http://www.colciencias.gov.co/sites/default/files/m401m01_manual_de_servicio_al_ciudadano_v09.pdf</t>
    </r>
  </si>
  <si>
    <r>
      <t xml:space="preserve">Durante el segundo cuatrimestre se diseña e implementa la encuesta de satisfacción al ciudadano y grupos de interés  sobre Transparencia y acceso a la información en la sección de Transparencia.
Los resultados de la evaluación se tendrán disponibles para el tercer cuatrimestre de 2018.
</t>
    </r>
    <r>
      <rPr>
        <b/>
        <sz val="9"/>
        <rFont val="Arial"/>
        <family val="2"/>
      </rPr>
      <t>Evidencia:</t>
    </r>
    <r>
      <rPr>
        <sz val="9"/>
        <rFont val="Arial"/>
        <family val="2"/>
      </rPr>
      <t xml:space="preserve">
1. Encuesta de satisfacción al ciudadano y grupos de interés  sobre Transparencia y acceso a la información en la sección de Transparencia:
http://www.colciencias.gov.co/transparencia-accesoainformacionpublica
</t>
    </r>
  </si>
  <si>
    <t>Tramites que la entidad tiene  registrados en la plataforma SUIT</t>
  </si>
  <si>
    <t>El PAAC  actualizado para la vigencia 2018, se publico el 31-01-2018, cumpliendo así con normas de obligatorio cumplimiento.</t>
  </si>
  <si>
    <t>Se visualizó el cronograma de capacitación que la entidad fijo para la actual vigencia. Plan de capacitación al interior de la herramienta GINA</t>
  </si>
  <si>
    <t>Actividad que se cumplió   y se reportó su cumplimiento al corte del primer cuatrimestre de 2018</t>
  </si>
  <si>
    <t>El cumplimiento de la actividad programada se realizó  y reporto  en el primer cuatrimestre de 2018</t>
  </si>
  <si>
    <t>Actividad que se cumplió por fuera de la fecha inicialmente establecida. Se fijó su ajuste para el 28-02-2018 y su reporte de cumplimiento se hizo el 27-04-2018, actividad aprobada por el comité de Gestión y Desempeño Institucional.</t>
  </si>
  <si>
    <r>
      <t xml:space="preserve">Las evidencias soporte dan cuenta de la realización    de 16 actividades de apropiación de los riesgos, entre las cuales se encuentran 11 mesas de trabajo y 5 correos de solicitud de reporte. Actividad de seguimiento y evaluación que se realiza a lo largo de la actual vigencia (2018). Ver en: </t>
    </r>
    <r>
      <rPr>
        <u/>
        <sz val="9"/>
        <color rgb="FF0070C0"/>
        <rFont val="Arial"/>
        <family val="2"/>
      </rPr>
      <t>http://www.colciencias.gov.co/quienes_somos/planeacion_y_gestion/planeacion_gestion_anticorrupcion_y_seguimiento</t>
    </r>
  </si>
  <si>
    <t>Los soportes que evidencias el cumplimiento de la actividad programada se revisaron y sus copias reposan en la OCI. El avance reportado es coherente.</t>
  </si>
  <si>
    <t>Mediante monitoreo realizado a 31-08-2018, la OCI verifico y comprobó los reportes efectuados y en aquellos caso en que no se dio cumplimiento, se procedió a dejar constancia y solicitar explicación del caso respectivo. Ver Mapa de Riesgos de Corrupción con seguimiento a 31-08-2018</t>
  </si>
  <si>
    <t>Consolidación del seguimiento por parte de la OAP; en el Mapa de riesgos de corrupción a 31-08-2018; mediante monitoreo que realizo la OCI verifico y comprobó los reportes efectuados y en aquellos caso en que no se dio cumplimiento, se procedió a dejar constancia y solicitar explicación del caso respectivo. Ver Mapa de Riesgos de Corrupción con seguimiento a 31-08-2018</t>
  </si>
  <si>
    <t>Reporte acorte con la actividad desarrollada,  vencimiento de la acción 31-12-2018</t>
  </si>
  <si>
    <t>Las disposiciones establecidas al interior de la Normatividad Tributaria. Dan cuenta del tratamiento tributario que los ingresos que reciben los becarios.  No constituyen renta ni ganancia ocasional; los apoyos económicos no reembolsables o condonados, entregados por el Estado o financiados con recursos públicos, para financiar programas educativos entregados a la persona natural". Normatividad contemplada en la Ley 1819 de 2016 y Decreto 2250 de 2017. Actividad se cumple satisfactoriamente.</t>
  </si>
  <si>
    <t>Reporte acorte con la actividad desarrollada,  vencimiento de la acción 31-12-2018. Actividad Nueva.</t>
  </si>
  <si>
    <t>Actividad que se cumplió en el primer cuatrimestre de 2018, de acuerdo a verificación que la OCI realizo a 30-04-2018</t>
  </si>
  <si>
    <t>Sin comentarios, y su seguimiento se hará en el próximo corte (31-12-2018)</t>
  </si>
  <si>
    <r>
      <t xml:space="preserve">Definir y socializar los espacios físicos y virtuales de participación ciudadana que permiten involucrar a los actores del SNCTI, la ciudadanía en general y demás grupos de interés a través de una comunicación en doble vía de la gestión misional y administrativa de Colciencias para propiciar la participación concertada en la toma de decisiones que beneficie la Entidad y la satisfacción de las partes interesada respecto a la prestación de servicio, permitiendo transparencia en la gestión de la Administración Pública. Documento que se encuentra publicado en la herramienta GINA en: </t>
    </r>
    <r>
      <rPr>
        <u/>
        <sz val="9"/>
        <color rgb="FF0070C0"/>
        <rFont val="Arial"/>
        <family val="2"/>
      </rPr>
      <t>http://awa/gina/doc/usrdoc?soa=12&amp;mdl=doc&amp;_sveVrs=0d5495ab32709f6f3e41803a81842dedd5ad0970&amp;docId=11235&amp;__searcher_pos=s_documents:0#</t>
    </r>
    <r>
      <rPr>
        <sz val="9"/>
        <rFont val="Arial"/>
        <family val="2"/>
      </rPr>
      <t xml:space="preserve"> . Publicado el 31-08-2018; su cumplimiento reportado es coherente y cumple con las expectativas de la entidad.</t>
    </r>
  </si>
  <si>
    <t>Colciencias tiene entre sus principales funciones la de formular e impulsar las políticas de corto, mediano y largo plazo del Estado, en ciencia, tecnología e innovación. Como coordinador del Sistema Nacional de Ciencia, Tecnología e Innovación – SNCTeI, articula los esfuerzos públicos y privados del Estado, la academia, la empresa y la sociedad civil para construir en Colombia y sus regiones un modelo de desarrollo basado en la generación y uso del conocimiento. A partir de los planteamientos del Plan Nacional de Desarrollo 2014-2018, en el que se establece como objetivo “Contribuir al desarrollo productivo y la solución de los desafíos sociales del país a través de la ciencia, tecnología y la innovación”, y desde las directrices del Plan Estratégico Institucional 2015-2018, desde Colciencias se han orientado y coordinado, la ejecución de las políticas, planes y programas que dan cumplimiento a los objetivos estratégicos institucionales, cuyo contenido en detalle ha sido incluido en el presente informe. El cumplimiento reportado es coherente y se puede visualizar en: http://www.colciencias.gov.co/quienes_somos/planeacion_y_gestion/planeacion-y-gestion/estrategia-transparencia.   Además el procedimiento G101M03, son el soporte del avance reportado; vencimiento en 31-12-2018</t>
  </si>
  <si>
    <r>
      <t xml:space="preserve">Definir y socializar los espacios físicos y virtuales de participación ciudadana que permiten involucrar a los actores del SNCTI, la ciudadanía en general y demás grupos de interés a través de una comunicación en doble vía de la gestión misional y administrativa de Colciencias para propiciar la participación concertada en la toma de decisiones que beneficie la Entidad y la satisfacción de las partes interesada respecto a la prestación de servicio, permitiendo transparencia en la gestión de la Administración Pública. Documento que se encuentra publicado en la herramienta GINA en: </t>
    </r>
    <r>
      <rPr>
        <u/>
        <sz val="9"/>
        <color rgb="FF0070C0"/>
        <rFont val="Arial"/>
        <family val="2"/>
      </rPr>
      <t>http://awa/gina/doc/usrdoc?soa=12&amp;mdl=doc&amp;_sveVrs=0d5495ab32709f6f3e41803a81842dedd5ad0970&amp;docId=11235&amp;__searcher_pos=s_documents:0# . Publicado el 31-08-2018</t>
    </r>
    <r>
      <rPr>
        <sz val="9"/>
        <rFont val="Arial"/>
        <family val="2"/>
      </rPr>
      <t>; su cumplimiento reportado es coherente y cumple con las expectativas de la entidad.</t>
    </r>
  </si>
  <si>
    <r>
      <t xml:space="preserve">Definir y socializar los espacios físicos y virtuales de participación ciudadana que permiten involucrar a los actores del SNCTI, la ciudadanía en general y demás grupos de interés a través de una comunicación en doble vía de la gestión misional y administrativa de Colciencias para propiciar la participación concertada en la toma de decisiones que beneficie la Entidad y la satisfacción de las partes interesada respecto a la prestación de servicio, permitiendo transparencia en la gestión de la Administración Pública. Documento que se encuentra publicado en la herramienta GINA " Estrategia de Participación Ciudadana y Rendición de Cuentas G101M03, actualizada, aprobado y publicada en la página web el 31 de Agosto de 2018." ver en: </t>
    </r>
    <r>
      <rPr>
        <u/>
        <sz val="9"/>
        <color rgb="FF0070C0"/>
        <rFont val="Arial"/>
        <family val="2"/>
      </rPr>
      <t>http://awa/gina/doc/usrdoc?soa=12&amp;mdl=doc&amp;_sveVrs=0d5495ab32709f6f3e41803a81842dedd5ad0970&amp;docId=11235&amp;__searcher_pos=s_documents:0# . Publicado el 31-08-2018;</t>
    </r>
    <r>
      <rPr>
        <sz val="9"/>
        <rFont val="Arial"/>
        <family val="2"/>
      </rPr>
      <t xml:space="preserve"> su cumplimiento reportado es coherente y cumple con las expectativas de la entidad.</t>
    </r>
  </si>
  <si>
    <t>Sin comentarios,  su seguimiento se hará en el próximo corte (31-12-2018)</t>
  </si>
  <si>
    <r>
      <t xml:space="preserve">Colciencias– tiene entre sus principales funciones la de formular e impulsar las políticas de corto, mediano y largo plazo del Estado, en ciencia, tecnología e innovación. Como coordinador del Sistema Nacional de Ciencia, Tecnología e Innovación – SNCTeI, articula los esfuerzos públicos y privados del Estado, la academia, la empresa y la sociedad civil para construir en Colombia y sus regiones un modelo de desarrollo basado en la generación y uso del conocimiento. A partir de los planteamientos del Plan Nacional de Desarrollo 2014-2018, en el que se establece como objetivo “Contribuir al desarrollo productivo y la solución de los desafíos sociales del país a través de la ciencia, tecnología y la innovación” Colciencias presenta a continuación el informe de gestión 2016-2017 de acuerdo con la propuesta institucional presentada en su plan estratégico 2015-2018 y en los planes de acción 2016 y 2017. El informe de gestión se puede visualizar al interior de: </t>
    </r>
    <r>
      <rPr>
        <u/>
        <sz val="9"/>
        <color rgb="FF0070C0"/>
        <rFont val="Arial"/>
        <family val="2"/>
      </rPr>
      <t>http://www.colciencias.gov.co/sala_de_prensa/audiencia-publica-rendicion-cuentas-2017</t>
    </r>
    <r>
      <rPr>
        <sz val="9"/>
        <rFont val="Arial"/>
        <family val="2"/>
      </rPr>
      <t xml:space="preserve">  y  </t>
    </r>
    <r>
      <rPr>
        <u/>
        <sz val="9"/>
        <color rgb="FF0070C0"/>
        <rFont val="Arial"/>
        <family val="2"/>
      </rPr>
      <t>http://www.colciencias.gov.co/quienes_somos/planeacion_y_gestion/informegestion</t>
    </r>
    <r>
      <rPr>
        <sz val="9"/>
        <rFont val="Arial"/>
        <family val="2"/>
      </rPr>
      <t>, evidencias  que soportan el avance reportado.</t>
    </r>
  </si>
  <si>
    <r>
      <t xml:space="preserve">Colciencias como Entidad Pública que lidera, orienta y coordina la política nacional de ciencia, tecnología e innovación y con el ánimo de involucrar los actores del Sistema Nacional de Ciencias Tecnología e Innovación (SNCTI), como parte esencial para la generación e integración del conocimiento al desarrollo social, económico, cultural y territorial del país, promueve el ejercicio de participación ciudadana a través de la creación de escenarios que fortalezcan la interacción e integración con la comunidad para toma la decisiones de carácter político y administrativo. en tal sentido y para dar cumplimiento  con las tareas que se desplegaron al interior del componente se pueden visualizar al interior del link  que presenta en forma   detallada cada una de las actividades que la entidad adelanto para cumplir con el avance reportado. </t>
    </r>
    <r>
      <rPr>
        <u/>
        <sz val="9"/>
        <color rgb="FF0070C0"/>
        <rFont val="Arial"/>
        <family val="2"/>
      </rPr>
      <t xml:space="preserve">http://www.colciencias.gov.co/quienes_somos/planeacion_y_gestion/planeacion-y-gestion/estrategia-transparencia 
</t>
    </r>
  </si>
  <si>
    <r>
      <t xml:space="preserve">Teniendo en cuenta el resultado del Autodiagnóstico de la Política de Rendición de Cuentas y Participación Ciudadana, así como los elementos del Manual Único de Rendición de Cuentas - MURC, versión 2, que incluye el enfoque basado en derechos humanos y paz,  la Oficina Asesora de Planeación realiza la actualización del documento con apoyo de las Direcciones Técnicas, el cual es aprobado en el Comité de Gestión y desempeño Institucional del 29 de Agosto siendo publicada en GINA y página web el 31 de Agosto de 2018, promoviendo su socialización a los colaboradores de la Entidad y grupos de interés.
Con el fin de garantizar un espacio de consulta y diálogo permanente con los grupos de interés, se implementa consulta permanente en la sección de "Estrategia de Transparencia y Participación Ciudadana"
</t>
    </r>
    <r>
      <rPr>
        <b/>
        <sz val="9"/>
        <color theme="1"/>
        <rFont val="Arial"/>
        <family val="2"/>
      </rPr>
      <t>Evidencia:</t>
    </r>
    <r>
      <rPr>
        <sz val="9"/>
        <color theme="1"/>
        <rFont val="Arial"/>
        <family val="2"/>
      </rPr>
      <t xml:space="preserve">
1. Estrategia de Participación Ciudadana y Rendición de Cuentas G101M03, actualizada, aprobado y publicada en la página web el 31 de Agosto de 2018.
2. Sección de "Estrategia de Transparencia y Participación Ciudadana", disponible en la página web:
</t>
    </r>
  </si>
  <si>
    <r>
      <t>Definir y socializar los espacios físicos y virtuales de participación ciudadana que permiten involucrar a los actores del SNCTI, la ciudadanía en general y demás grupos de interés a través de una comunicación en doble vía de la gestión misional y administrativa de Colciencias para propiciar la participación concertada en la toma de decisiones que beneficie la Entidad y la satisfacción de las partes interesada respecto a la prestación de servicio, permitiendo transparencia en la gestión de la Administración Pública. Documento que se encuentra publicado en la herramienta GINA " Estrategia de Participación Ciudadana y Rendición de Cuentas G101M03, actualizada, aprobado y publicada en la página web el 31 de Agosto de 2018." ver en:</t>
    </r>
    <r>
      <rPr>
        <u/>
        <sz val="9"/>
        <color rgb="FF0070C0"/>
        <rFont val="Arial"/>
        <family val="2"/>
      </rPr>
      <t>http://www.colciencias.gov.co/quienes_somos/planeacion_y_gestion/planeacion-y-gestion/estrategia-transparencia</t>
    </r>
    <r>
      <rPr>
        <sz val="9"/>
        <rFont val="Arial"/>
        <family val="2"/>
      </rPr>
      <t xml:space="preserve"> . Publicado el 31-08-2018; su cumplimiento reportado es coherente y cumple con las expectativas de la entidad.</t>
    </r>
  </si>
  <si>
    <r>
      <t xml:space="preserve">Documento de participación ciudadana, permite a los grupos de interés y actores del Sistema Nacional de Ciencia Tecnología e Innovación (SNCTI), conocer los diferentes mecanismos de participación a que tiene establecidos la entidad, relacionando los diferentes espacios que Colciencias ha generado para un efectivo diálogo de doble vía e interacción con sus grupos de interés en las fases de diagnóstico, formulación, implementación y evaluación de políticas, planes, programas, proyectos, servicios, avances y resultados. Documento que se puede visualizar  en la página web de la entidad en: </t>
    </r>
    <r>
      <rPr>
        <u/>
        <sz val="9"/>
        <color rgb="FF0070C0"/>
        <rFont val="Arial"/>
        <family val="2"/>
      </rPr>
      <t>http://www.colciencias.gov.co/quienes_somos/planeacion_y_gestion/planeacion-y-gestion/estrategia-transparencia</t>
    </r>
    <r>
      <rPr>
        <sz val="9"/>
        <rFont val="Arial"/>
        <family val="2"/>
      </rPr>
      <t xml:space="preserve"> , igualmente el seguimiento de las actividades  por la entidad desarrolladas; así mismo la  Estrategia de Participación Ciudadana y Rendición de Cuentas G101M03,  fue actualizada, aprobado y publicada en la herramienta GINA el 31 de Agosto de 2018. El avance reportado  es coherente con las actividades realizadas.</t>
    </r>
  </si>
  <si>
    <t>La OAP, puso a disposición de la OCI, las listas de participantes, en las capacitaciones que dando cumplimiento al desarrollo de las competencias para la participación ciudadana y la rendición de cuentas, soportan las actividades propuestas  y estas a su vez soportan el reporte de avance presentado; igualmente el reporte del avance programa estratégico "Cero Improvisación", reporte iniciativa "Socializar Capacitar y Apropiar" en la plataforma GINA Planes, se encuentra con los soportes respectivos.</t>
  </si>
  <si>
    <t>El avance reportado es coherente, toda vez que el informe de seguimiento a la Estrategia de Participación Ciudadana y Rendición de Cuentas  se encuentra programada para el tercer cuatrimestre de 2018,</t>
  </si>
  <si>
    <r>
      <t xml:space="preserve">En términos generales la entidad muestra que el desempeño de cara a los ciudadanos en cuanto a términos para responder las diferentes solicitudes se hace dentro de los plazos de ley. Por otra parte los canales de atención de mayor utilización por parte de los interesados fue el canal telefónico 47.80% seguido del correo electrónico 34.84% donde su tema fue sobre convocatorias e información general de la institución;  de otra se visualiza el  reporte de PQRDS y resultados de la encuesta de satisfacción, información que le permite analizar estadísticamente las diferentes solicitudes atendidas a través del centro de contacto de Colciencias y revisar la percepción de la ciudadanía sobre el servicio de la entidad. Información disponible en el link:  </t>
    </r>
    <r>
      <rPr>
        <u/>
        <sz val="9"/>
        <color rgb="FF0070C0"/>
        <rFont val="Arial"/>
        <family val="2"/>
      </rPr>
      <t>http://www.colciencias.gov.co/ciudadano/informe-ciudadania</t>
    </r>
    <r>
      <rPr>
        <sz val="9"/>
        <rFont val="Arial"/>
        <family val="2"/>
      </rPr>
      <t xml:space="preserve"> ; el avance reportado es coherente. </t>
    </r>
  </si>
  <si>
    <t>Cumplimiento reportado a 30-045-2018</t>
  </si>
  <si>
    <r>
      <t xml:space="preserve">En el Link: </t>
    </r>
    <r>
      <rPr>
        <u/>
        <sz val="9"/>
        <color rgb="FF0070C0"/>
        <rFont val="Arial"/>
        <family val="2"/>
      </rPr>
      <t>http://www.colciencias.gov.co/ciudadano/informe-ciudadania</t>
    </r>
    <r>
      <rPr>
        <sz val="9"/>
        <color rgb="FF0070C0"/>
        <rFont val="Arial"/>
        <family val="2"/>
      </rPr>
      <t xml:space="preserve"> ,</t>
    </r>
    <r>
      <rPr>
        <sz val="9"/>
        <rFont val="Arial"/>
        <family val="2"/>
      </rPr>
      <t xml:space="preserve"> La entidad trimestralmente  publica el seguimiento de PQRDS, el cual fue presentado al comité de Gestión  y Desempeño  institucional, el 25 de julio de 2018 para su aprobación, como se evidencia en el acta respectiva. Reporte coherente con las actividades realizadas.</t>
    </r>
  </si>
  <si>
    <r>
      <t xml:space="preserve">La entidad mide semestralmente  el impacto de la política de servicio al ciudadano con el fin de satisfacer los intereses de los ciudadanos y grupos de interés en materia de atención. Cada proceso debe asegurar que: Presta una atención al cliente con calidad en todos los ámbitos.  Responde en el menor tiempo posible los requerimientos que sean presentados, sin que se excedan los términos de ley. Brinda una respuesta efectiva y coherente, que en realidad satisfaga las pretensiones de los ciudadanos. Todos los integrantes de las áreas deben comprender la importancia de brindar a los ciudadanos y grupos de interés una atención oportuna y efectiva a sus requerimientos, brindar un trato cordial y respetuoso, y revisar los hallazgos para así poder realizar acciones de mejora. En el Link: </t>
    </r>
    <r>
      <rPr>
        <u/>
        <sz val="9"/>
        <color rgb="FF0070C0"/>
        <rFont val="Arial"/>
        <family val="2"/>
      </rPr>
      <t>http://www.colciencias.gov.co/ciudadano/informe-ciudadani</t>
    </r>
    <r>
      <rPr>
        <sz val="9"/>
        <rFont val="Arial"/>
        <family val="2"/>
      </rPr>
      <t xml:space="preserve"> , la entidad pone a disposición de los grupos de interés el informe de satisfacción.  Reporte coherente para la OCI</t>
    </r>
  </si>
  <si>
    <r>
      <t xml:space="preserve">Actividad que se visualiza en el link: </t>
    </r>
    <r>
      <rPr>
        <u/>
        <sz val="9"/>
        <color rgb="FF0070C0"/>
        <rFont val="Arial"/>
        <family val="2"/>
      </rPr>
      <t>http://www.colciencias.gov.co/ciudadano/informe-ciudadania</t>
    </r>
    <r>
      <rPr>
        <sz val="9"/>
        <color rgb="FF0070C0"/>
        <rFont val="Arial"/>
        <family val="2"/>
      </rPr>
      <t xml:space="preserve">, </t>
    </r>
    <r>
      <rPr>
        <sz val="9"/>
        <rFont val="Arial"/>
        <family val="2"/>
      </rPr>
      <t>En tal sentido publican un informe que permite conocer el estado de repuesta a las peticiones, quejas, reclamos, denuncias y sugerencias, recibidos en la Entidad, analizando la oportunidad en la respuesta y las causas más frecuentes de peticiones, quejas y reclamos. Reporte satisfactorio.</t>
    </r>
  </si>
  <si>
    <r>
      <t xml:space="preserve">Reporte realizado se encuentra disponible en: </t>
    </r>
    <r>
      <rPr>
        <u/>
        <sz val="9"/>
        <color rgb="FF0070C0"/>
        <rFont val="Arial"/>
        <family val="2"/>
      </rPr>
      <t>http://colciencias.gov.co/transparencia-accesoainformacionpublica</t>
    </r>
    <r>
      <rPr>
        <sz val="9"/>
        <rFont val="Arial"/>
        <family val="2"/>
      </rPr>
      <t xml:space="preserve">  y  </t>
    </r>
    <r>
      <rPr>
        <u/>
        <sz val="9"/>
        <color rgb="FF0070C0"/>
        <rFont val="Arial"/>
        <family val="2"/>
      </rPr>
      <t>http://colciencias.gov.co/transparencia-accesoainformacionpublica</t>
    </r>
    <r>
      <rPr>
        <sz val="9"/>
        <color rgb="FF0070C0"/>
        <rFont val="Arial"/>
        <family val="2"/>
      </rPr>
      <t xml:space="preserve"> </t>
    </r>
    <r>
      <rPr>
        <sz val="9"/>
        <rFont val="Arial"/>
        <family val="2"/>
      </rPr>
      <t>; de igual forma es pertinente y su avance es proporcional con la actividad realizada</t>
    </r>
  </si>
  <si>
    <r>
      <t xml:space="preserve">Con el fin de mejorar la publicación y actualización periódica de la información mínima obligatoria según lo dispuesto por la Ley 1712 de 2014, Decreto 103 de 2015, Resolución 3564 de 2015 y el Decreto Reglamentario 1081 de 2015, durante el segundo cuatrimestre de 2018 se revisa la publicación y actualización de información de acuerdo al formato del "Esquema de Publicación de Información".
Por parte de Comunicaciones y la Oficina Asesora de Planeación, se realiza seguimiento a fin de garantizar que la información se encuentre disponible.
</t>
    </r>
    <r>
      <rPr>
        <b/>
        <sz val="9"/>
        <rFont val="Arial"/>
        <family val="2"/>
      </rPr>
      <t xml:space="preserve">
Evidencia</t>
    </r>
    <r>
      <rPr>
        <sz val="9"/>
        <rFont val="Arial"/>
        <family val="2"/>
      </rPr>
      <t xml:space="preserve">
1."Esquema de Publicación de Información"   actualizado y publicado en la página web de la Entidad.
2. Disponibilidad de información sección de transparencia
</t>
    </r>
  </si>
  <si>
    <r>
      <t xml:space="preserve">Para el segundo cuatrimestre la Oficina Asesora de Planeación realiza la revisión de cada uno de los trámites y servicios que la Entidad tiene definidos, asegurando su cargue y disponibilidad en la plataforma www.nomasfilas.gov.co, junto con la Oficina TIC.
Así mismo se realiza avance en la racionalización de los trámites priorizados para la vigencia 2018, obteniendo un avance del 55%.
</t>
    </r>
    <r>
      <rPr>
        <b/>
        <sz val="9"/>
        <rFont val="Arial"/>
        <family val="2"/>
      </rPr>
      <t>Evidencia:</t>
    </r>
    <r>
      <rPr>
        <sz val="9"/>
        <rFont val="Arial"/>
        <family val="2"/>
      </rPr>
      <t xml:space="preserve">
1. Tramites y servicios de la Entidad con acceso a la plataforma www.nomasfilas.gov.co
2. Resultado avances plan de racionalización de trámites para el mes de Agosto de 2018.</t>
    </r>
  </si>
  <si>
    <r>
      <t xml:space="preserve">Seguimiento y Evaluación al PAA se puede visualizar en: </t>
    </r>
    <r>
      <rPr>
        <u/>
        <sz val="9"/>
        <color rgb="FF0070C0"/>
        <rFont val="Arial"/>
        <family val="2"/>
      </rPr>
      <t>http://www.colciencias.gov.co/quienes_somos/planeacion_y_gestion/planeacion_gestion_adquisicion_lis</t>
    </r>
    <r>
      <rPr>
        <sz val="9"/>
        <rFont val="Arial"/>
        <family val="2"/>
      </rPr>
      <t>t ,actualización y seguimiento con alcance a la plataforma SECOP II , actividad realizada soporta el reporte realizado.</t>
    </r>
  </si>
  <si>
    <r>
      <t xml:space="preserve">Con corte al segundo cuatrimestre y como resultado de la implementación del micrositio "La ciencia en cifras", la Entidad realiza una revisión y actualización de los set de datos abiertos, asegurando su publicación en el sitio web www.datos.gov.co.
A la fecha se cuenta con los siguientes set de datos abiertos disponibles, que corresponde a 14 bases de datos:
1. Investigadores Reconocidos por Colciencias 2017
2. Investigadores Reconocidos por Colciencias 2015
3. Investigadores Reconocidos por Colciencias 2014
4. Investigadores Reconocidos por Colciencias 2013
5. Grupos de Investigación Reconocidos y Clasificados 2015
6. Grupos de Investigación Reconocidos y Clasificados 2017
7. Grupos de Investigación Reconocidos y Clasificados 2014
8. Grupos de Investigación Reconocidos y Clasificados 2013 
9. Aspirantes a Becas De Formación de Alto Nivel para las Regiones 2016
10. Aspirantes a Becas De Formación de Alto Nivel para las Regiones 2015
11. Aspirantes a Becas De Formación de Alto Nivel para las Regiones 2014
12. Datos Doctorados Exterior 2010 - 2016
13. Proyectos de Investigación e Innovación 2016
14. Revistas Indexadas en el Índice Nacional Publindex 2004 - 2017
Es importante considerar que este SET de datos, se articula con el micrositio "La ciencia en cifras", desde el cual, los usuarios tienen acceso a estadísticas, gráficas, tablas e información que dan cuenta de la gestión institucional en diversas temáticas como: Presupuesto de la entidad (inversión y funcionamiento), Reconocimiento de Grupos e Investigadores del país, Producción científica, Revistas Científicas Nacionales Indexadas por Colciencias – Publindex, entre otros.
</t>
    </r>
    <r>
      <rPr>
        <b/>
        <sz val="9"/>
        <rFont val="Arial"/>
        <family val="2"/>
      </rPr>
      <t>Evidencia</t>
    </r>
    <r>
      <rPr>
        <sz val="9"/>
        <rFont val="Arial"/>
        <family val="2"/>
      </rPr>
      <t xml:space="preserve">
1. Set de datos disponibles en la página web de la Entidad y en el sitio web www.datos.gov.co.
</t>
    </r>
  </si>
  <si>
    <r>
      <t xml:space="preserve">Actividad cumple con lineamientos establecidos por la entidad,  se observan  los diferentes datos abiertos que la entidad ha puesto a disposición de los usuarios internos  y externos y grupos de  interés en la página  web de la entidad  link: </t>
    </r>
    <r>
      <rPr>
        <u/>
        <sz val="9"/>
        <color rgb="FF0070C0"/>
        <rFont val="Arial"/>
        <family val="2"/>
      </rPr>
      <t xml:space="preserve">http://www.colciencias.gov.co/ciudadano/datosabiertos
</t>
    </r>
  </si>
  <si>
    <r>
      <t xml:space="preserve">Con corte a 30 de Junio de 2018, el equipo de centro de contacto consolida y publica en la página web el seguimiento de PQRDS a segundo trimestre (abril a junio de 2018), así como el informe consolidado a I Semestre, asegurando el reporte de casos por canal, tipo de solicitud, y oportunidad en la respuesta.
El resultado de este seguimiento es presentad en el Comité de Gestión y Desempeño institucional del 25 de Julio de 2018.
</t>
    </r>
    <r>
      <rPr>
        <b/>
        <sz val="9"/>
        <rFont val="Arial"/>
        <family val="2"/>
      </rPr>
      <t>Evidencia:</t>
    </r>
    <r>
      <rPr>
        <sz val="9"/>
        <rFont val="Arial"/>
        <family val="2"/>
      </rPr>
      <t xml:space="preserve">
1. Informe de seguimiento a la atención al ciudadano a II trimestre de 2018, publicado en la página web
2. Acta  Comité de Gestión y Desempeño Institucional del  25 de Julio de 2018.</t>
    </r>
  </si>
  <si>
    <r>
      <t xml:space="preserve">Colciencias, con el fin de orientar sus acciones, para brindar una atención oportuna y de calidad que permita incorporar la voz del ciudadano en la construcción de una Entidad ágil, moderna y transparente, implemento un modelo de servicio al ciudadano orientado a proporcionar una atención oportuna y de calidad, promoviendo la competencia, calidad e interés en la atención de las solicitudes que los Ciudadanos, grupos de interés y diferentes actores del Sistema Nacional de Ciencia Tecnología e Innovación (SNCTI). En tal sentido se publica trimestralmente un informe que permite conocer el estado de repuesta a las peticiones, quejas, reclamos, denuncias y sugerencias, recibidos en la Entidad. El reporte realizado se puede ver en: </t>
    </r>
    <r>
      <rPr>
        <u/>
        <sz val="9"/>
        <color rgb="FF0070C0"/>
        <rFont val="Arial"/>
        <family val="2"/>
      </rPr>
      <t>http://www.colciencias.gov.co/ciudadano/informe-ciudadania</t>
    </r>
    <r>
      <rPr>
        <sz val="9"/>
        <rFont val="Arial"/>
        <family val="2"/>
      </rPr>
      <t xml:space="preserve"> , el reporte realizado soporta porcentualmente el avance reportado.</t>
    </r>
  </si>
  <si>
    <r>
      <t xml:space="preserve">Con corte a 30 de Junio de 2018, el equipo de centro de contacto consolida y publica en la página web el seguimiento de PQRDS a segundo trimestre (abril a junio de 2018), así como el informe consolidado a I Semestre, asegurando el reporte contiene las estadísticas sobre el  número de solicitudes de información que ha contestado de manera negativa  y el número de solicitudes de información que ha contestado de manera negativa por inexistencia de la información solicitada.
Así mismo se verifica que el informe contiene:
1. El número de solicitudes recibidas.
2. El número de solicitudes que fueron trasladadas a otra institución.
3. El tiempo de respuesta a cada solicitud.
4. El número de solicitudes en las que se negó el acceso a la información.
El resultado de este seguimiento es presentado en el Comité de Gestión y Desempeño institucional del 25 de Julio de 2018.
</t>
    </r>
    <r>
      <rPr>
        <b/>
        <sz val="9"/>
        <rFont val="Arial"/>
        <family val="2"/>
      </rPr>
      <t>Evidencia:</t>
    </r>
    <r>
      <rPr>
        <sz val="9"/>
        <rFont val="Arial"/>
        <family val="2"/>
      </rPr>
      <t xml:space="preserve">
1. Informe de seguimiento a la atención al ciudadano a II trimestre de 2018, publicado en la página web
2. Acta  Comité de Gestión y Desempeño Institucional del  25 de Julio de 2018.</t>
    </r>
  </si>
  <si>
    <r>
      <t xml:space="preserve">Colciencias, con el fin de orientar sus acciones, para brindar una atención oportuna y de calidad que permita incorporar la voz del ciudadano en la construcción de una Entidad ágil, moderna y transparente, implemento un modelo de servicio al ciudadano orientado a proporcionar una atención oportuna y de calidad, promoviendo la competencia, calidad e interés en la atención de las solicitudes que los Ciudadanos, grupos de interés y diferentes actores del Sistema Nacional de Ciencia Tecnología e Innovación (SNCTI). En tal sentido se publica trimestralmente un informe que permite conocer el estado de repuesta a las peticiones, quejas, reclamos, denuncias y sugerencias, recibidos en la Entidad. El reporte realizado se puede ver en: </t>
    </r>
    <r>
      <rPr>
        <u/>
        <sz val="9"/>
        <color rgb="FF0070C0"/>
        <rFont val="Arial"/>
        <family val="2"/>
      </rPr>
      <t>http://www.colciencias.gov.co/ciudadano/informe-ciudadania</t>
    </r>
    <r>
      <rPr>
        <sz val="9"/>
        <rFont val="Arial"/>
        <family val="2"/>
      </rPr>
      <t xml:space="preserve"> , el reporte realizado soporta porcentualmente el avance reportado y cumple con lineamientos establecidos por la entidad.</t>
    </r>
  </si>
  <si>
    <r>
      <t xml:space="preserve">Con el fin de mejorar la publicación y actualización periódica de la información mínima obligatoria según lo dispuesto por la Ley 1712 de 2014, Decreto 103 de 2015, Resolución 3564 de 2015 y el Decreto Reglamentario 1081 de 2015, durante el segundo cuatrimestre de 2018 se realiza seguimiento a la publicación de información de acuerdo al  "Esquema de Publicación de Información" solicitando a cada responsable la actualización de la información requerida, generando un mayor autocontrol en la gestión de este tipo de información.
Se finaliza la actualización del  "Registro o inventario de activos de Información" el cual es aprobado en el Comité de Gestión y Desempeño Institucional del 29 de Junio de 2018.
El Índice de información clasificada y reservada es aprobado en el Comité de Gestión y Desempeño Institucional del 29 de Agosto de 2018.
</t>
    </r>
    <r>
      <rPr>
        <b/>
        <sz val="9"/>
        <rFont val="Arial"/>
        <family val="2"/>
      </rPr>
      <t>Evidencia</t>
    </r>
    <r>
      <rPr>
        <sz val="9"/>
        <rFont val="Arial"/>
        <family val="2"/>
      </rPr>
      <t xml:space="preserve">
1. Disponibilidad de información sección de transparencia
Registrado en página web de la entidad.
2. Registro o inventario de activos de Información, mas el  Índice de información clasificada y reservada, publicado en la página web.
3. Acta del Comité de Gestión y Desempeño Institucional del 29 de Junio de 2018 y del 29 de Agosto de 2018.</t>
    </r>
  </si>
  <si>
    <r>
      <t xml:space="preserve">Colciencias, con el fin de mejorar la publicación y actualización periódica de la información mínima obligatoria según lo dispuesto por la Ley 1712 de 2014, Decreto 103 de 2015, Resolución 3564 de 2015 y el Decreto Reglamentario 1081 de 2015, en la página web de la entidad, link:  </t>
    </r>
    <r>
      <rPr>
        <u/>
        <sz val="9"/>
        <color rgb="FF0070C0"/>
        <rFont val="Arial"/>
        <family val="2"/>
      </rPr>
      <t xml:space="preserve">http://colciencias.gov.co/transparencia-accesoainformacionpublica </t>
    </r>
    <r>
      <rPr>
        <sz val="9"/>
        <rFont val="Arial"/>
        <family val="2"/>
      </rPr>
      <t xml:space="preserve">, puso a disposición de las partes enteradas "Esquema de Publicación de Información" solicitando a cada responsable la actualización de la información requerida, generando un mayor autocontrol en la gestión de este tipo de información. Actividad que cumple con los compromisos establecidos y que soportan el avance reportado. De igual forma el comité de Gestión  y Desempeño Institucional reunido el 29-08-2018, aprobó el índice de información clasificada y reservada. </t>
    </r>
  </si>
  <si>
    <r>
      <t xml:space="preserve">Las actividades reportadas se respaldadas con reportes que se han realizado y se pueden visualizar al interior de: </t>
    </r>
    <r>
      <rPr>
        <u/>
        <sz val="9"/>
        <color rgb="FF0070C0"/>
        <rFont val="Arial"/>
        <family val="2"/>
      </rPr>
      <t xml:space="preserve">https://sba.colciencias.gov.co/buscador/?q=+Evaluaci%C3%B3n+Examinator-Condiciones+de+Usabilidad+Julio+2018&amp;pagenum=1&amp;start=0&amp;type=load&amp;op=Buscar </t>
    </r>
    <r>
      <rPr>
        <sz val="9"/>
        <rFont val="Arial"/>
        <family val="2"/>
      </rPr>
      <t>, actividad que soporta el avance reportado por la OAP:</t>
    </r>
  </si>
  <si>
    <t>Actividad en la cual se dio cumplimiento y su reporte se hizo en 30-04-2018</t>
  </si>
  <si>
    <r>
      <t xml:space="preserve">Con corte al 30 de Junio la Entidad consolida y analiza los resultados obtenidos de la medición de la satisfacción a primer semestre de 2018, evidenciando mejora en la calificación general de la satisfacción de los servicios ofrecidos por Colciencias pasando de 76% a diciembre de 2017 a 84% a primer semestre de 2018. La principal mejora se evidencia en la calificación de excelente donde se observa una mejora de 12 puntos porcentuales, pasando de 20% a 32%. Así mismo se logra reducir las calificaciones de malo (de 4% en 2017 a 3% a junio de 2018) y regular (de 19% en 2017 a 12% a junio de 2018).
Frente a un total de 78 aportes y observaciones recibidas se evidencia que el 27% (21 comentarios), corresponde a felicitaciones, aspecto que genera un mayor compromiso en el mejoramiento del servicio.
El análisis de los motivos de insatisfacción evidencia que las principales causas son la falta de presupuesto (25%), poca calidez (19%) y los problemas con la plataforma ScienTI /SIGP (14%) Sobre las causas identificadas, la Entidad formula la correspondiente acción de mejora RAES -0004, de acuerdo a la mesa de trabajo para análisis de causas realizada el 1ero de Agosto de 2018.
Los resultados se socializan en el Comité de Gestión y Desempeño institucional del 25 de Julio de 2018.
</t>
    </r>
    <r>
      <rPr>
        <b/>
        <sz val="9"/>
        <rFont val="Arial"/>
        <family val="2"/>
      </rPr>
      <t xml:space="preserve">
Evidencia:</t>
    </r>
    <r>
      <rPr>
        <sz val="9"/>
        <rFont val="Arial"/>
        <family val="2"/>
      </rPr>
      <t xml:space="preserve">
1. Informe de Satisfacción a 1er Semestre de 2018 , disponible en la página web de la Entidad.
2. Acta  Comité de Gestión y Desempeño Institucional del  25 de Julio de 2018.
3. Listado de asistencia mesa de análisis de causas de insatisfacción.</t>
    </r>
  </si>
  <si>
    <t>Colciencias público informe de satisfacción en el link: http: //www.colciencias.gov.co/transparencia-accesoainformacionpublica, dando cumplimiento con lo dispuesto por la Ley 1712 de 2014, Decreto 103 de 2015, Resolución 3564 de 2015 y el Decreto Reglamentario 1081 de 2015, durante el segundo cuatrimestre de 2018 realizo seguimiento a la publicación de información puesta a disposición de los ciudadanos y grupos de interés.  Actividad que se cumple en forma satisfactoria y su reporte es adecuado.</t>
  </si>
  <si>
    <t>Colciencias
MinTIC
DNP</t>
  </si>
  <si>
    <t>Ampliar la cobertura del trámite,  incluyendo el reconocimiento de otros actores del Sistema Nacional de Ciencia, Tecnología e Innovación (SNCTI) como: 
*  Parques Científicos
*  Tecnológico y de Innovación, OTRIs
*   Incubadora de Empresa de base Tecnológica
*   Empresas Altamente Innovadoras.</t>
  </si>
  <si>
    <r>
      <t>Seguimiento a 31</t>
    </r>
    <r>
      <rPr>
        <b/>
        <sz val="24"/>
        <color rgb="FF009900"/>
        <rFont val="Arial Narrow"/>
        <family val="2"/>
      </rPr>
      <t xml:space="preserve"> </t>
    </r>
    <r>
      <rPr>
        <b/>
        <sz val="24"/>
        <color theme="1"/>
        <rFont val="Arial Narrow"/>
        <family val="2"/>
      </rPr>
      <t>de Diciembre de 2018</t>
    </r>
  </si>
  <si>
    <t>Reporte de avance OAP a 31 de diciembre de 2018</t>
  </si>
  <si>
    <t>Observaciones OCI, A 31-12-2018</t>
  </si>
  <si>
    <t>AVANCE A 31 DE DICIEMBRE DE 2018</t>
  </si>
  <si>
    <t>SEGUIMIENTO  OCI, A 31-12-2018</t>
  </si>
  <si>
    <t>CUMPLIMIENTO A 31 DE DICIEMBRE  DE 2018</t>
  </si>
  <si>
    <t>AVANCE 3ER CUATRIMESTRE DE 2018</t>
  </si>
  <si>
    <t>CUMPLIMIENTO A 31 DE DICIEMBRE DE 2018</t>
  </si>
  <si>
    <t>CUMPLIMIENTO A 30 DE AGOSTO DE 2018</t>
  </si>
  <si>
    <r>
      <t xml:space="preserve">Las evidencias soporte dan cuenta de la realización    de 16 actividades de apropiación de los riesgos, entre las cuales se encuentran 11 mesas de trabajo y 5 correos de solicitud de reporte. Actividad de seguimiento y evaluación que se realiza a lo largo de la actual vigencia (2018). Ver en: 
</t>
    </r>
    <r>
      <rPr>
        <u/>
        <sz val="9"/>
        <color rgb="FF0070C0"/>
        <rFont val="Arial"/>
        <family val="2"/>
      </rPr>
      <t>http://www.colciencias.gov.co/quienes_somos/planeacion_y_gestion/planeacion_gestion_anticorrupcion_y_seguimiento</t>
    </r>
  </si>
  <si>
    <t xml:space="preserve">Actividad ejecutada en el primer cuatrimestre de 2018
Durante el tercer cuatrimestre no se reciben recomendaciones de ajuste al mapa de riesgos de corrupción de la entidad.
</t>
  </si>
  <si>
    <r>
      <t xml:space="preserve">Desde la oficina asesora de planeación se realiza la acompañamiento para el reporte de las acciones de control propuestas para la gestión de los riesgos identificados. 
</t>
    </r>
    <r>
      <rPr>
        <b/>
        <sz val="9"/>
        <color theme="1"/>
        <rFont val="Arial"/>
        <family val="2"/>
      </rPr>
      <t xml:space="preserve">Evidencia
</t>
    </r>
    <r>
      <rPr>
        <sz val="9"/>
        <color theme="1"/>
        <rFont val="Arial"/>
        <family val="2"/>
      </rPr>
      <t>1. Reportes  de la gestión de  los riesgos a 31-08-2018 en la plataforma GINA
2. Consolidación del seguimiento por parte de la OAP en la matriz de riesgos de corrupción a 31-08-2018, reportada en la iniciativa estratégica "Acompañar la gestión integral de los riesgos y oportunidades", del programa  "Más Fácil Menos Pasos"</t>
    </r>
  </si>
  <si>
    <r>
      <t xml:space="preserve">Desde la oficina asesora de planeación se realiza la acompañamiento para el reporte de las acciones de control propuestas para la gestión de los riesgos identificados. 
</t>
    </r>
    <r>
      <rPr>
        <b/>
        <sz val="9"/>
        <color theme="1"/>
        <rFont val="Arial"/>
        <family val="2"/>
      </rPr>
      <t xml:space="preserve">Evidencia
</t>
    </r>
    <r>
      <rPr>
        <sz val="9"/>
        <color theme="1"/>
        <rFont val="Arial"/>
        <family val="2"/>
      </rPr>
      <t>1. Reportes  de la gestión de  los riesgos a 31-08-2018 en la plataforma GINA
2. Consolidación del seguimiento por parte de la OAP en la matriz de riesgos de corrupción a 31-08-2018, reportada en la iniciativa estratégica "Acompañar la gestión integral de los riesgos y oportunidades", del programa "Más Fácil Menos Pasos"</t>
    </r>
  </si>
  <si>
    <r>
      <t xml:space="preserve">Con el fin de apoyar la implementación de las acciones de control propuestas en el plan de manejo para  gestionar los riesgos de corrupción, desde la Oficina Asesora de Planeación se realiza  acompañamiento remitiendo 34 correos para asegurar el reporte y la gestión de los riesgos identificados, consolidando el seguimiento que da cuenta del estado de los riesgos en el marco de la iniciativa en la iniciativa estratégica "Acompañar la gestión integral de los riesgos y oportunidades", del programa Cero Improvisación.
Con el fin de incorporar las mejoras resultados de la Auditoria al Sistema de Administración de Riesgos - SAR, vigencia 2018, se formula el plan de mejoramiento para la actualización y revisión de los riesgos vigencia 2019, el cual incluye las observaciones de la Oficina de Control Interno.
</t>
    </r>
    <r>
      <rPr>
        <b/>
        <sz val="9"/>
        <color theme="1"/>
        <rFont val="Arial"/>
        <family val="2"/>
      </rPr>
      <t xml:space="preserve">Evidencia
</t>
    </r>
    <r>
      <rPr>
        <sz val="9"/>
        <color theme="1"/>
        <rFont val="Arial"/>
        <family val="2"/>
      </rPr>
      <t>1. Reportes  de la gestión de  los riesgos a 31-12-2018 en la plataforma GINA
2. Consolidación del seguimiento por parte de la OAP en la matriz de riesgos de corrupción a 27-12-2018, reportada en la iniciativa estratégica "Acompañar la gestión integral de los riesgos y oportunidades", del programa "Más Fácil Menos Pasos"
3. Plan Mejoramiento Auditoria al SAR Vig 2018</t>
    </r>
  </si>
  <si>
    <r>
      <t xml:space="preserve">Con el fin de apoyar la implementación de las acciones de control propuestas en el plan de manejo para  gestionar los riesgos de corrupción, desde la Oficina Asesora de Planeación se realiza  acompañamiento remitiendo 34 correos para asegurar el reporte y la gestión de los riesgos identificados, consolidando el seguimiento que da cuenta del estado de los riesgos en el marco de la iniciativa en la iniciativa estratégica "Acompañar la gestión integral de los riesgos y oportunidades", del programa  "Más Fácil Menos Pasos"
</t>
    </r>
    <r>
      <rPr>
        <b/>
        <sz val="9"/>
        <color theme="1"/>
        <rFont val="Arial"/>
        <family val="2"/>
      </rPr>
      <t xml:space="preserve">Evidencia
</t>
    </r>
    <r>
      <rPr>
        <sz val="9"/>
        <color theme="1"/>
        <rFont val="Arial"/>
        <family val="2"/>
      </rPr>
      <t>1. Reportes  de la gestión de  los riesgos a 31-12-2018 en la plataforma GINA
2. Consolidación del seguimiento por parte de la OAP en la matriz de riesgos de corrupción a 27-12-2018, reportada en la iniciativa estratégica "Acompañar la gestión integral de los riesgos y oportunidades", del programa "Más Fácil Menos Pasos"</t>
    </r>
  </si>
  <si>
    <t>Los riesgos de corrupción se actualizaron oportunamente y su publicación se realizo conforme a lo establecido en la norma que rige el riesgo de corrupción. Igualmente  fueron socializados mediante consulta realizada el 16-01-2018, conforme a evidencias  visualizadas.</t>
  </si>
  <si>
    <t>El seguimiento al Mapa de Riesgos y PAAC correspondientes a la vigencia 2018, se realiza a lo largo de la actual vigencia, su avance es coherente  y corresponde al 33%, seguimiento a 30-04-2018.</t>
  </si>
  <si>
    <r>
      <t xml:space="preserve">Con el fin de fortalecer el proceso de apropiación del mapa de riesgos de la Entidad, se realizan 16 actividades de apropiación de los riesgos entre las cuales se encuentran 11 mesas de trabajo y 5 correos de solicitud de reporte.
Las mesas de trabajo, se ejecutan en el marco de la estrategia, socializar, capacitar y apropiar, que ejecuta la Oficina de Asesora de Planeación como mecanismo para fortalecer el manejo y conocimiento de los requisitos del Sistema de Gestión, el cual incluye la gestión de los riesgos.
</t>
    </r>
    <r>
      <rPr>
        <b/>
        <sz val="9"/>
        <color theme="1"/>
        <rFont val="Arial"/>
        <family val="2"/>
      </rPr>
      <t xml:space="preserve">Evidencia:
</t>
    </r>
    <r>
      <rPr>
        <sz val="9"/>
        <color theme="1"/>
        <rFont val="Arial"/>
        <family val="2"/>
      </rPr>
      <t xml:space="preserve">
1. Se anexan los soportes de las 16 actividades d apropiación realizadas.
2. Disponibilidad de la publicación en la página web del Mapa de riesgos de corrupción ajustado. V01 del 27-04-2018.
http://www.colciencias.gov.co/quienes_somos/planeacion_y_gestion/planeacion_gestion_anticorrupcion_y_seguimiento</t>
    </r>
  </si>
  <si>
    <r>
      <t xml:space="preserve">Para el tercer cuatrimestre de  2018, la Oficina Asesora de Planeación  con el fin de fortalecer el proceso de apropiación del mapa de riesgos de la Entidad, remite 34 correos, informando a cada responsable sobre los reportes pendientes y la importancia de evidenciar que los mismos den cuenta de la implementación de las acciones de control propuestas para mitigar los riesgos a cargo.
Complementario a cada correo, la Oficina de Asesora de Planeación realizó llamadas a cada responsable como mecanismo para fortalecer el manejo y conocimiento de los requisitos para la gestión efectiva de los riesgos.
Así mismo se publica en mapa de riesgos en la página web de la Entidad a fin de promover el conocimiento del mismo por parte de la ciudadanía y demás grupos de interés, permitiendo la recepción de aportes o consultas al mismo.
</t>
    </r>
    <r>
      <rPr>
        <b/>
        <sz val="9"/>
        <color theme="1"/>
        <rFont val="Arial"/>
        <family val="2"/>
      </rPr>
      <t xml:space="preserve">Evidencia:
</t>
    </r>
    <r>
      <rPr>
        <sz val="9"/>
        <color theme="1"/>
        <rFont val="Arial"/>
        <family val="2"/>
      </rPr>
      <t xml:space="preserve">
1. Se anexan los soportes de los 34 correos remitidos a los responsables del reporte.
2. Disponibilidad de la publicación en la página web del Mapa de riesgos de corrupción ajustado. V01 del 27-04-2018.
http://www.colciencias.gov.co/quienes_somos/planeacion_y_gestion/planeacion_gestion_anticorrupcion_y_seguimiento.</t>
    </r>
  </si>
  <si>
    <r>
      <t xml:space="preserve">Durante el tercer cuatrimestre no se reciben recomendaciones de ajuste al mapa de riesgos de corrupción de la entidad.
Sin embargo,  la Oficina de Asesora de Planeación como mecanismo para fortalecer el manejo y conocimiento de los requisitos del Sistema de Gestión, remite 34 correos para asegurar el reporte y la gestión de los riesgos identificados.
</t>
    </r>
    <r>
      <rPr>
        <b/>
        <sz val="9"/>
        <color theme="1"/>
        <rFont val="Arial"/>
        <family val="2"/>
      </rPr>
      <t xml:space="preserve">
Evidencia:
</t>
    </r>
    <r>
      <rPr>
        <sz val="9"/>
        <color theme="1"/>
        <rFont val="Arial"/>
        <family val="2"/>
      </rPr>
      <t xml:space="preserve">
1. Se anexan los soportes de los 34 correos remitidos a los responsables del reporte.</t>
    </r>
  </si>
  <si>
    <t>Actividad ejecutada en el segundo cuatrimestre de 2018</t>
  </si>
  <si>
    <r>
      <t xml:space="preserve">Con el Objetivo de Identificar las particularidades de la población usuaria de acuerdo a los grupos de interés definidos y con las cuales interactúa la Entidad en actividades de ciencia, tecnología e innovación, con el fin de: 1 - Mejorar la interacción con los grupos de interés. 2- Diseñar estrategias de comunicación e información que den respuesta a las necesidades de la ciudadanía y demás grupos de interés. 3-  Diseñar una  estrategia  de  rendición  de  cuentas que  incluya  acciones pertinentes  en  materia  de  información,  diálogo  e  incentivos para los grupos de interés. 4- Garantizar la participación ciudadana en las fases de diagnóstico, formulación, implementación y evaluación de políticas, planes, programas o proyectos.  COLCIENCIAS- expide y hace visible la CARTA DE TRATO DIGNO AL USUARIO, la cual contiene los deberes y derechos de los usuarios, orientando la gestión administrativa de la Entidad a la excelencia en el servicio, fundamentada en los principios de igualdad, moralidad, economía, celeridad, imparcialidad, transparencia y publicidad Ver en: </t>
    </r>
    <r>
      <rPr>
        <u/>
        <sz val="9"/>
        <color rgb="FF0070C0"/>
        <rFont val="Arial"/>
        <family val="2"/>
      </rPr>
      <t xml:space="preserve">http://awa/gina/doc/usrdoc?soa=12&amp;mdl=doc&amp;_sveVrs=0d5495ab32709f6f3e41803a81842dedd5ad0970&amp;docId=11301&amp;__searcher_pos=s_documents:0#. </t>
    </r>
    <r>
      <rPr>
        <sz val="9"/>
        <rFont val="Arial"/>
        <family val="2"/>
      </rPr>
      <t xml:space="preserve"> Actividad que se cumple en forma satisfactoria, publicada el 31-08-2018</t>
    </r>
  </si>
  <si>
    <r>
      <t xml:space="preserve">Con el fin de promover la consulta al Plan de Participación Ciudadana, se realiza su publicación en la página web en la sección de "Estrategia de Transparencia y Participación Ciudadana" y en la  sección de "Planes Integrados al Plan de Acción". Teniendo en cuenta que no se reciben observaciones por parte de los grupos de interés ni la ciudadanía en general, el plan de participación se actualiza conforme a las recomendaciones dadas por el DAFP, y en coherencia con el Modelo Integrado de Planeación y Gestión-MIPG, versión 02 de Agosto de 2018, con lo cual se incluye en el documento:
- Columna para registrar sobre que tipo de documento se realiza el ejercicio de participación (Política, Plan , Programa, Proyecto, Servicio, Instrumento de CTeI, Informe)
- Columna para registrar el derecho que se garantiza con el ejercicio de participación.
- Ajuste de logo institucional, de acuerdo a directriz de presidencia.
Los cambios incorporados se comunican a través del "control de cambios del documento" y son aprobados por el Comité de Gestión y Desempeño Institucional del 30 de octubre de 2018, en el marco de la socialización de los cambios de la versión 02 de MIPG.
Se actualiza el formato en GINA el 19 de Diciembre de 2018, publicando el seguimiento reportado por las áreas técnicas a 26 de Diciembre de 2018.
</t>
    </r>
    <r>
      <rPr>
        <b/>
        <sz val="9"/>
        <color theme="1"/>
        <rFont val="Arial"/>
        <family val="2"/>
      </rPr>
      <t>Evidencia:</t>
    </r>
    <r>
      <rPr>
        <sz val="9"/>
        <color theme="1"/>
        <rFont val="Arial"/>
        <family val="2"/>
      </rPr>
      <t xml:space="preserve">
1. Publicación del Plan de participación Ciudadana versión 01, con seguimiento a 28 de Diciembre de 2018 en la sección de "Estrategia de Transparencia y Participación Ciudadana"
(https://www.colciencias.gov.co/quienes_somos/planeacion_y_gestion/planeacion-y-gestion/estrategia-transparencia)
y  en la sección de "Planes Integrados al Plan de Acción" (https://www.colciencias.gov.co/colciencias/planeacion_y_gestion/plan_accion).
2. Acta de la sesión 25 del Comité de Gestión y Desempeño Institucional del 30 de Octubre de 2018.</t>
    </r>
  </si>
  <si>
    <t>Actividad ejecutada en el segundo cuatrimestre de 2018.</t>
  </si>
  <si>
    <r>
      <t xml:space="preserve">El seguimiento al Plan de Participación Ciudadana, se presenta en el Comité de Gestión y Desempeño Institucional del 30 de octubre de 2018, en el marco de la socialización de los cambios de la versión 02 del Modelo Integrado de Planeación y Gestión-MIPG.
En esta sesión se muestra el avance y los cambios que se proponen al formato, con el fin de incorporar las recomendaciones de ajuste dadas por el DAFP, y en coherencia con los criterios diferenciales publicados en la versión 02 del Modelo Integrado de Planeación y Gestión-MIPG de Agosto de 2018, con lo cual se solicita incluir en el documento:
- Columna para registrar sobre que tipo de documento se realiza el ejercicio de participación (Política, Plan , Programa, Proyecto, Servicio, Instrumento de CTeI, Informe)
- Columna para registrar el derecho que se garantiza con el ejercicio de participación.
- Ajuste de logo institucional, de acuerdo a directriz de presidencia.
Estos cambios son incorporados en la versión 01 del documento, realizando la actualización  del formato en GINA el 19 de Diciembre de 2018.
Con este ajuste se solicita el segundo seguimiento al Plan de Participación Ciudadana vigencia 2018,  a las áreas técnicas con corte a 26 de Diciembre de 2018.
</t>
    </r>
    <r>
      <rPr>
        <b/>
        <sz val="9"/>
        <color theme="1"/>
        <rFont val="Arial"/>
        <family val="2"/>
      </rPr>
      <t>Evidencia:</t>
    </r>
    <r>
      <rPr>
        <sz val="9"/>
        <color theme="1"/>
        <rFont val="Arial"/>
        <family val="2"/>
      </rPr>
      <t xml:space="preserve">
1. Publicación del Plan de participación Ciudadana versión 01, con seguimiento a 28 de Diciembre de 2018 en la sección de "Estrategia de Transparencia y Participación Ciudadana"
(https://www.colciencias.gov.co/quienes_somos/planeacion_y_gestion/planeacion-y-gestion/estrategia-transparencia)
y  en la sección de "Planes Integrados al Plan de Acción" (https://www.colciencias.gov.co/colciencias/planeacion_y_gestion/plan_accion).
2. Acta de la sesión 25 del Comité de Gestión y Desempeño Institucional del 30 de Octubre de 2018.</t>
    </r>
  </si>
  <si>
    <r>
      <t xml:space="preserve">Con el apoyo de las Direcciones Técnicas y áreas misionales se consolida y publica el segundo seguimiento a la implementación del Plan de Participación Ciudadana,  a 28 de Diciembre de 2018,  disponible en los siguientes enlaces de la página web de la Entidad:
- Sección de "Estrategia de Transparencia y Participación Ciudadana"
(https://www.colciencias.gov.co/quienes_somos/planeacion_y_gestion/planeacion-y-gestion/estrategia-transparencia)
- Sección de "Planes Integrados al Plan de Acción" (https://www.colciencias.gov.co/colciencias/planeacion_y_gestion/plan_accion).
El seguimiento publicado da cuenta que efectivamente la entidad ejecutó las actividades planificadas, quedando pendiente únicamente el reporte de las actividades que se encuentran en ejecución. El seguimiento a 31 de diciembre se publicará a 31 de Enero de 2019.
Con este avance se reporta un cumplimiento del 90% de la acción, pues se evidencia el reporte de 36 de las 40 actividades planificadas.
</t>
    </r>
    <r>
      <rPr>
        <b/>
        <sz val="9"/>
        <color theme="1"/>
        <rFont val="Arial"/>
        <family val="2"/>
      </rPr>
      <t>Evidencia:</t>
    </r>
    <r>
      <rPr>
        <sz val="9"/>
        <color theme="1"/>
        <rFont val="Arial"/>
        <family val="2"/>
      </rPr>
      <t xml:space="preserve">
1. Publicación del Plan de participación Ciudadana versión 01, con seguimiento a 28 de Diciembre de 2018 en la sección de "Estrategia de Transparencia y Participación Ciudadana"
(https://www.colciencias.gov.co/quienes_somos/planeacion_y_gestion/planeacion-y-gestion/estrategia-transparencia)
y  en la sección de "Planes Integrados al Plan de Acción" (https://www.colciencias.gov.co/colciencias/planeacion_y_gestion/plan_accion).</t>
    </r>
  </si>
  <si>
    <r>
      <t xml:space="preserve">Con el apoyo de las Direcciones Técnicas y áreas misionales se consolida y publica el segundo seguimiento a la implementación del Plan de Participación Ciudadana,  a 28 de Diciembre de 2018,  disponible en los siguientes enlaces de la página web de la Entidad:
- Sección de "Estrategia de Transparencia y Participación Ciudadana"
(https://www.colciencias.gov.co/quienes_somos/planeacion_y_gestion/planeacion-y-gestion/estrategia-transparencia)
- Sección de "Planes Integrados al Plan de Acción" (https://www.colciencias.gov.co/colciencias/planeacion_y_gestion/plan_accion).
El seguimiento publicado da cuenta que efectivamente la entidad ejecutó las actividades planificadas, quedando pendiente únicamente el reporte de las actividades que se encuentran en ejecución. El seguimiento a 31 de diciembre se publicará a 31 de Enero de 2019, junto con el informe que del análisis de resultados del Plan de Partición Ciudadana.
Con este avance se reporta un cumplimiento del 50% de la acción, pues se evidencia el reporte de 36 de las 40 actividades planificadas. El análisis y la socialización de resultado se publicará a 31 de Enero de 2019.
</t>
    </r>
    <r>
      <rPr>
        <b/>
        <sz val="9"/>
        <color theme="1"/>
        <rFont val="Arial"/>
        <family val="2"/>
      </rPr>
      <t>Evidencia:</t>
    </r>
    <r>
      <rPr>
        <sz val="9"/>
        <color theme="1"/>
        <rFont val="Arial"/>
        <family val="2"/>
      </rPr>
      <t xml:space="preserve">
1. Publicación del Plan de participación Ciudadana versión 01, con seguimiento a 28 de Diciembre de 2018 en la sección de "Estrategia de Transparencia y Participación Ciudadana"
(https://www.colciencias.gov.co/quienes_somos/planeacion_y_gestion/planeacion-y-gestion/estrategia-transparencia)
y  en la sección de "Planes Integrados al Plan de Acción" (https://www.colciencias.gov.co/colciencias/planeacion_y_gestion/plan_accion).</t>
    </r>
  </si>
  <si>
    <r>
      <rPr>
        <b/>
        <sz val="9"/>
        <rFont val="Arial"/>
        <family val="2"/>
      </rPr>
      <t xml:space="preserve">Rendición de Cuentas permanente:
</t>
    </r>
    <r>
      <rPr>
        <sz val="9"/>
        <rFont val="Arial"/>
        <family val="2"/>
      </rPr>
      <t>Socializar y Publicar de forma permanente   información clara, relevante, veraz y oportuna relacionada con los resultados, avances y logros de la gestión  así como información de interés para la ciudadanía y demás partes  interesadas a través de:
• Informes anuales y periódicos de gestión y resultados sobre el Plan de acción Institucional con sus respectivos indicadores, verificando la calidad de la Información y asociándola a los diversos grupos poblacionales beneficiados.
• Boletín estadístico.
• Información de interés para los diversos actores que hacen parte del Sistema Nacional de CTeI 
• Publicaciones de  interés general para la ciudadanía.
• Publicación de Datos Abiertos.
• Publicación y actualización permanente de Información en cumplimiento de la Ley 1712 de 2014.</t>
    </r>
  </si>
  <si>
    <r>
      <t>Con el fin de asegurar la disponibilidad de  información clara, relevante, veraz y oportuna relacionada con los resultados, avances y logros de la gestión  así como información de interés para la ciudadanía y demás partes  interesadas se publica en la página web la siguiente información:
•</t>
    </r>
    <r>
      <rPr>
        <b/>
        <sz val="9"/>
        <rFont val="Arial"/>
        <family val="2"/>
      </rPr>
      <t xml:space="preserve"> Informes anuales y periódicos de gestión y resultados sobre el Plan de acción Institucional</t>
    </r>
    <r>
      <rPr>
        <sz val="9"/>
        <rFont val="Arial"/>
        <family val="2"/>
      </rPr>
      <t xml:space="preserve"> con sus respectivos indicadores, verificando la calidad de la Información y asociándola a los diversos grupos poblacionales beneficiados disponibles en las siguientes secciones de la página web:
- Seguimiento a la gestión:
https://www.colciencias.gov.co/quienes_somos/planeacion_y_gestion/seguimiento-gestion
- Informes de gestión:
https://www.colciencias.gov.co/quienes_somos/planeacion_y_gestion/informegestion
- Informes de empalme:
https://www.colciencias.gov.co/quienes_somos/planeacion_y_gestion/informe-enpalme
• </t>
    </r>
    <r>
      <rPr>
        <b/>
        <sz val="9"/>
        <rFont val="Arial"/>
        <family val="2"/>
      </rPr>
      <t>Boletín estadístico</t>
    </r>
    <r>
      <rPr>
        <sz val="9"/>
        <rFont val="Arial"/>
        <family val="2"/>
      </rPr>
      <t xml:space="preserve"> disponible en la siguiente sección de la página web:
https://www.colciencias.gov.co/quienes_somos/planeacion_y_gestion/estadisticassectoriales.
•</t>
    </r>
    <r>
      <rPr>
        <b/>
        <sz val="9"/>
        <rFont val="Arial"/>
        <family val="2"/>
      </rPr>
      <t xml:space="preserve"> Información de interés para los diversos actores que hacen parte del Sistema Nacional de CTeI</t>
    </r>
    <r>
      <rPr>
        <sz val="9"/>
        <rFont val="Arial"/>
        <family val="2"/>
      </rPr>
      <t xml:space="preserve"> disponibles en las siguientes secciones de la página web:
-  Indicadores Sector Ciencia y Tecnología
https://www.colciencias.gov.co/quienes_somos/planeacion_y_gestion/indicadoresciencia-tecnologia
- Portal "La ciencia en cifras"
https://www.colciencias.gov.co/la-ciencia-en-cifras
- Fondo Francisco José de Caldas
https://www.colciencias.gov.co/portafolio/fondo-fjc
• </t>
    </r>
    <r>
      <rPr>
        <b/>
        <sz val="9"/>
        <rFont val="Arial"/>
        <family val="2"/>
      </rPr>
      <t>Publicaciones de  interés general para la ciudadanía</t>
    </r>
    <r>
      <rPr>
        <sz val="9"/>
        <rFont val="Arial"/>
        <family val="2"/>
      </rPr>
      <t xml:space="preserve"> disponible en la siguiente sección de la página web:
https://www.colciencias.gov.co/ciudadano/informe-ciudadania
•</t>
    </r>
    <r>
      <rPr>
        <b/>
        <sz val="9"/>
        <rFont val="Arial"/>
        <family val="2"/>
      </rPr>
      <t xml:space="preserve"> Publicación de Datos Abiertos</t>
    </r>
    <r>
      <rPr>
        <sz val="9"/>
        <rFont val="Arial"/>
        <family val="2"/>
      </rPr>
      <t xml:space="preserve">, disponible en la siguiente sección de la página web:
https://www.colciencias.gov.co/ciudadano/datosabiertos
• </t>
    </r>
    <r>
      <rPr>
        <b/>
        <sz val="9"/>
        <rFont val="Arial"/>
        <family val="2"/>
      </rPr>
      <t>Publicación y actualización permanente de Información en cumplimiento de la Ley 1712 de 2014</t>
    </r>
    <r>
      <rPr>
        <sz val="9"/>
        <rFont val="Arial"/>
        <family val="2"/>
      </rPr>
      <t xml:space="preserve">,  disponible en la siguiente sección de la página web:
https://www.colciencias.gov.co/transparencia-accesoainformacionpublica
</t>
    </r>
  </si>
  <si>
    <r>
      <t xml:space="preserve">Durante el tercer cuatrimestre se consolida y publica el informe con  los resultados de la audiencia de rendición de cuentas de la vigencia 2018 clasificando por categorías, las observaciones y comentarios de los ciudadanos, los grupos de valor y organismos de control.
Desde el grupo de centro de Contacto se aseguran las  respuestas escritas, en un término máximo de quince días a todas las preguntas formuladas en el marco del proceso de rendición de cuentas.
</t>
    </r>
    <r>
      <rPr>
        <b/>
        <sz val="9"/>
        <color theme="1"/>
        <rFont val="Arial"/>
        <family val="2"/>
      </rPr>
      <t xml:space="preserve">Evidencia:
- </t>
    </r>
    <r>
      <rPr>
        <sz val="9"/>
        <color theme="1"/>
        <rFont val="Arial"/>
        <family val="2"/>
      </rPr>
      <t>Informe evaluación Audiencia de Rendición de Cuentas vigencia 2017 disponible en las siguientes secciones:
Informes de interés para la ciudadanía:
https://www.colciencias.gov.co/ciudadano/informe-ciudadania
Informes de gestión:
https://www.colciencias.gov.co/quienes_somos/planeacion_y_gestion/informegestion
Estrategia de Transparencia y Participación Ciudadana:
https://www.colciencias.gov.co/quienes_somos/planeacion_y_gestion/planeacion-y-gestion/estrategia-transparencia</t>
    </r>
  </si>
  <si>
    <r>
      <t xml:space="preserve">Con el apoyo de las Direcciones Técnicas y áreas misionales se consolida y publica el segundo seguimiento a la implementación del Plan de Participación Ciudadana,  a 28 de Diciembre de 2018,  disponible en los siguientes enlaces de la página web de la Entidad:
- Sección de "Estrategia de Transparencia y Participación Ciudadana"
(https://www.colciencias.gov.co/quienes_somos/planeacion_y_gestion/planeacion-y-gestion/estrategia-transparencia)
- Sección de "Planes Integrados al Plan de Acción" 
(https://www.colciencias.gov.co/colciencias/planeacion_y_gestion/plan_accion).
El seguimiento publicado da cuenta que efectivamente la entidad ejecutó las actividades planificadas, quedando pendiente únicamente el reporte de las actividades que se encuentran en ejecución. El seguimiento a 31 de diciembre se publicará a 31 de Enero de 2019.
Con este avance se reporta un cumplimiento del 90% de la acción, pues se evidencia el reporte de 36 de las 40 actividades planificadas.
</t>
    </r>
    <r>
      <rPr>
        <b/>
        <sz val="9"/>
        <color theme="1"/>
        <rFont val="Arial"/>
        <family val="2"/>
      </rPr>
      <t>Evidencia:</t>
    </r>
    <r>
      <rPr>
        <sz val="9"/>
        <color theme="1"/>
        <rFont val="Arial"/>
        <family val="2"/>
      </rPr>
      <t xml:space="preserve">
1. Publicación del Plan de participación Ciudadana versión 01, con seguimiento a 28 de Diciembre de 2018 en la sección de "Estrategia de Transparencia y Participación Ciudadana"
(https://www.colciencias.gov.co/quienes_somos/planeacion_y_gestion/planeacion-y-gestion/estrategia-transparencia)
y  en la sección de "Planes Integrados al Plan de Acción" (https://www.colciencias.gov.co/colciencias/planeacion_y_gestion/plan_accion).</t>
    </r>
  </si>
  <si>
    <r>
      <t xml:space="preserve">Con el fin de promover el desarrollo de competencias para la participación ciudadana y la rendición de cuentas se somete a  consulta al Plan de Participación Ciudadana,  realizando su publicación en la página web en la sección de "Estrategia de Transparencia y Participación Ciudadana" y en la  sección de "Planes Integrados al Plan de Acción". Teniendo en cuenta que no se reciben observaciones por parte de los grupos de interés, funcionarios, colaboradores,  ni la ciudadanía en general, el plan de participación se actualiza conforme a las recomendaciones dadas por el DAFP, y en coherencia con el Modelo Integrado de Planeación y Gestión-MIPG, versión 02 de Agosto de 2018, con lo cual se incluye en el documento:
- Columna para registrar sobre que tipo de documento se realiza el ejercicio de participación (Política, Plan , Programa, Proyecto, Servicio, Instrumento de CTeI, Informe)
- Columna para registrar el derecho que se garantiza con el ejercicio de participación.
- Ajuste de logo institucional, de acuerdo a directriz de presidencia.
Los cambios incorporados se comunican a través del "control de cambios del documento" y son aprobados por el Comité de Gestión y Desempeño Institucional del 30 de octubre de 2018, en el marco de la socialización de los cambios de la versión 02 de MIPG.
Se actualiza el formato en GINA el 19 de Diciembre de 2018, publicando el seguimiento reportado por las áreas técnicas a 26 de Diciembre de 2018.
</t>
    </r>
    <r>
      <rPr>
        <b/>
        <sz val="9"/>
        <color theme="1"/>
        <rFont val="Arial"/>
        <family val="2"/>
      </rPr>
      <t>Evidencia:</t>
    </r>
    <r>
      <rPr>
        <sz val="9"/>
        <color theme="1"/>
        <rFont val="Arial"/>
        <family val="2"/>
      </rPr>
      <t xml:space="preserve">
1. Publicación del Plan de participación Ciudadana versión 01, con seguimiento a 28 de Diciembre de 2018 en la sección de "Estrategia de Transparencia y Participación Ciudadana"
(https://www.colciencias.gov.co/quienes_somos/planeacion_y_gestion/planeacion-y-gestion/estrategia-transparencia)
y  en la sección de "Planes Integrados al Plan de Acción" (https://www.colciencias.gov.co/colciencias/planeacion_y_gestion/plan_accion).
2. Acta de la sesión 25 del Comité de Gestión y Desempeño Institucional del 30 de Octubre de 2018.</t>
    </r>
  </si>
  <si>
    <r>
      <t xml:space="preserve">Con el apoyo de las Direcciones Técnicas y áreas misionales se consolida y publica el segundo seguimiento a la implementación del Plan de Participación Ciudadana,  a 28 de Diciembre de 2018,  disponible en los siguientes enlaces de la página web de la Entidad:
- Sección de "Estrategia de Transparencia y Participación Ciudadana"
(https://www.colciencias.gov.co/quienes_somos/planeacion_y_gestion/planeacion-y-gestion/estrategia-transparencia)
- Sección de "Planes Integrados al Plan de Acción" 
(https://www.colciencias.gov.co/colciencias/planeacion_y_gestion/plan_accion).
El seguimiento publicado da cuenta que efectivamente la entidad ejecutó las actividades planificadas, quedando pendiente únicamente el reporte de las actividades que se encuentran en ejecución. El seguimiento a 31 de diciembre del Plan de Participación Ciudadana y la Estrategia de Rendición de Cuentas 2019 se publicará a 31 de Enero de 201, y 28 de febrero de 2019,  respectivamente, una vez se presenten para aprobación del Comité de Gestión y Desempeño Institucional  los resultados  de la vigencia 2018.
Con este avance se reporta un cumplimiento del 50% de la acción, pues se evidencia el reporte de 36 de las 40 actividades planificadas en el Plan de Participación Ciudadana 2018.. El análisis y la socialización de resultado se publicará a 31 de Enero de 2019.
</t>
    </r>
    <r>
      <rPr>
        <b/>
        <sz val="9"/>
        <color theme="1"/>
        <rFont val="Arial"/>
        <family val="2"/>
      </rPr>
      <t>Evidencia:</t>
    </r>
    <r>
      <rPr>
        <sz val="9"/>
        <color theme="1"/>
        <rFont val="Arial"/>
        <family val="2"/>
      </rPr>
      <t xml:space="preserve">
1. Publicación del Plan de participación Ciudadana versión 01, con seguimiento a 28 de Diciembre de 2018 en la sección de "Estrategia de Transparencia y Participación Ciudadana"
(https://www.colciencias.gov.co/quienes_somos/planeacion_y_gestion/planeacion-y-gestion/estrategia-transparencia)
y  en la sección de "Planes Integrados al Plan de Acción" 
(https://www.colciencias.gov.co/colciencias/planeacion_y_gestion/plan_accion).</t>
    </r>
  </si>
  <si>
    <r>
      <t xml:space="preserve">Con el fin de fortalecer las competencias de participación ciudadana y rendición de cuentas, desde Plan Institucional de capacitación se realizan las siguientes actividades:
-  Servicio al ciudadano, participación ciudadana y control social: Se realizo la actividad dentro de los parámetros establecidos, se optimizo los recursos para dictar la charla y el objetivo se cumplió. Se desarrollo con tallerista
externos, según acuerdo de voluntades con el Departamento Administrativo de la Función Publica. No implico costo para la Entidad.
-  Seminario Taller MIPG y la Tercera Línea de Defensa: Se realizo la actividad dentro de los parámetros establecidos, se optimizo los recursos para dictar la charla y el objetivo se cumplió. Se desarrollo con tallerista externos, según acuerdo de voluntades con la ESAP. No implico costo para la Entidad.
- Contratación Estatal (Ley 80 y temas de Ciencia, Tecnología e Innovación): Se realizo la actividad dentro de los parámetros establecidos, se optimizo los recursos para dictar la charla y el objetivo se cumplió. Se desarrollo con tallerista externos, según acuerdo de voluntades con la ESAP. No implico costo para la Entidad.
-  Políticas publicas, Formulación y evaluación:  Los cursos fueron dictados mediante un contrato interadministrativo con la
universidad Nacional, el objeto se cumplió a cabalidad y la ejecución del presupuesto esta acorde a lo planteado inicialmente.
</t>
    </r>
    <r>
      <rPr>
        <b/>
        <sz val="9"/>
        <rFont val="Arial"/>
        <family val="2"/>
      </rPr>
      <t>Evidencia:</t>
    </r>
    <r>
      <rPr>
        <sz val="9"/>
        <rFont val="Arial"/>
        <family val="2"/>
      </rPr>
      <t xml:space="preserve">
- Reporte del avance programa estratégico "Talento Humano competente, innovador y motivado 2018", reporte iniciativa "Liderando Talento" en la plataforma GINA Planes.</t>
    </r>
  </si>
  <si>
    <r>
      <t xml:space="preserve">De acuerdo a los resultados de la Encuesta de Satisfacción de II Semestre de 2018, se contó con un universo de 46.498 contactos de los cuales se tomó una muestra de 3.028, de los cuales respondieron 1.430. El resultado de la en cuenta obtuvo un resultado de 76% para el tercer trimestre y 80% para el cuarto trimestre, teniendo como resultado para el II Semestre de 2018 79% de satisfacción. 
El indicador programático indica que la meta para el 2018 es de 85% de satisfacción de usuarios para lo cual se toma el resultado de I Semestre de 2018 (84%) y el II Semestre de 2018 (79%) obteniendo como resultado final 81% de satisfacción para el 2018 resultado que no permite  alcanzar la meta propuesta.
Frente a un total de 248 aportes y observaciones recibidas se evidencia que el 11% (27 comentarios), corresponde a felicitaciones, aspecto que genera un mayor compromiso en el mejoramiento del servicio.
El análisis de los motivos de insatisfacción evidencia que las principales causas son los problemas con la plataforma ScienTI /SIGP (28%),  la falta de presupuesto (24%), trámites largos (15%),  poca calidez (12%).
De acuerdo con los resultados obtenidos, la Entidad suscribirá la correspondiente acción de mejora durante el primer trimestre de 2019.
</t>
    </r>
    <r>
      <rPr>
        <b/>
        <sz val="9"/>
        <rFont val="Arial"/>
        <family val="2"/>
      </rPr>
      <t xml:space="preserve">Evidencia:
</t>
    </r>
    <r>
      <rPr>
        <sz val="9"/>
        <rFont val="Arial"/>
        <family val="2"/>
      </rPr>
      <t xml:space="preserve">
- Reporte del avance programa estratégico "Cultura y comunicación de cara al ciudadano 2018 ", reporte iniciativa "Relacionamiento con el ciudadano" en la plataforma GINA Planes.
-  Informe de Satisfacción a 2do Semestre de 2018 , disponible en la página web de la Entidad.
http://www.colciencias.gov.co/ciudadano/informe-ciudadania.</t>
    </r>
  </si>
  <si>
    <r>
      <t xml:space="preserve">Durante el tercer cuatrimestre se consolida y publica el informe con  los resultados de la audiencia de rendición de cuentas de la vigencia 2018 en el cual se evidencia que la encuesta de satisfacción obtiene los siguientes resultados:
-Calificación del  ejercicio de la Audiencia Pública de Rendición de Cuentas: 80% sobresaliente; 20% satisfactoria: 
- Claridad y pertinencia del informe de gestión de Colciencias 2017: 80% sobresaliente; 20% satisfactoria:.
- Considera que los temas tratados durante la Audiencia Pública de Rendición de Cuentas reflejaron las gestión de Colciencias durante la vigencia 2017:  100% sobresaliente
Con el fin de ampliar la medición de este criterio, en el mes de diciembre de 2018 se implementa encuesta de satisfacción permanente a la sección de estrategia de participación ciudadana y rendición de cuentas.
</t>
    </r>
    <r>
      <rPr>
        <b/>
        <sz val="9"/>
        <color theme="1"/>
        <rFont val="Arial"/>
        <family val="2"/>
      </rPr>
      <t xml:space="preserve">Evidencia:
- </t>
    </r>
    <r>
      <rPr>
        <sz val="9"/>
        <color theme="1"/>
        <rFont val="Arial"/>
        <family val="2"/>
      </rPr>
      <t>Informe evaluación Audiencia de Rendición de Cuentas vigencia 2017 disponible en las siguientes secciones:
Informes de interés para la ciudadanía:
https://www.colciencias.gov.co/ciudadano/informe-ciudadania
Informes de gestión:
https://www.colciencias.gov.co/quienes_somos/planeacion_y_gestion/informegestion
Estrategia de Transparencia y Participación Ciudadana:
https://www.colciencias.gov.co/quienes_somos/planeacion_y_gestion/planeacion-y-gestion/estrategia-transparencia</t>
    </r>
  </si>
  <si>
    <r>
      <t xml:space="preserve">Con corte a 20 de diciembre el equipo de Centro de Contacto realiza el reporte de avance a la  iniciativa estratégica de "Afianzar la cultura de servicio al ciudadano al interior de la Entidad", adjuntando los soportes que dan cuenta de las  capacitaciones y estrategias virtuales implementadas para mejorar el servicio ofrecido por la entidad.
</t>
    </r>
    <r>
      <rPr>
        <b/>
        <sz val="9"/>
        <rFont val="Arial"/>
        <family val="2"/>
      </rPr>
      <t xml:space="preserve">Evidencia:
</t>
    </r>
    <r>
      <rPr>
        <sz val="9"/>
        <rFont val="Arial"/>
        <family val="2"/>
      </rPr>
      <t xml:space="preserve">
1. Reporte Plan Estratégico "Cultura y Comunicación de Cara al Ciudadano 2018", iniciativa de "Afianzar la cultura de servicio al ciudadano al interior de la Entidad", disponible en la plataforma GINA, módulo de Planes.</t>
    </r>
  </si>
  <si>
    <r>
      <t xml:space="preserve">Para el cierre de la vigencia, la Entidad consolida y analiza los resultados de la Encuesta de Satisfacción de II Semestre de 2018, para la cual se contó con un universo de 46.498 contactos de los cuales se tomó una muestra de 3.028, logrando la respuesta de 1.430 contactos. El resultado de la en cuenta obtuvo un resultado de 76% para el tercer trimestre y 80% para el cuarto trimestre, teniendo como resultado para el II Semestre de 2018 79% de satisfacción. 
El indicador programático indica que la meta para el 2018 es de 85% de satisfacción de usuarios para lo cual se toma el resultado de I Semestre de 2018 (84%) y el II Semestre de 2018 (79%) obteniendo como resultado final 81% de satisfacción para el 2018 resultado que no permite  alcanzar la meta propuesta.
Frente a un total de 248 aportes y observaciones recibidas se evidencia que el 11% (27 comentarios), corresponde a felicitaciones, aspecto que genera un mayor compromiso en el mejoramiento del servicio.
El análisis de los motivos de insatisfacción evidencia que las principales causas son los problemas con la plataforma ScienTI /SIGP (28%),  la falta de presupuesto (24%), trámites largos (15%),  poca calidez (12%).
De acuerdo con los resultados obtenidos, la Entidad suscribirá la correspondiente acción de mejora durante el primer trimestre de 2019.
</t>
    </r>
    <r>
      <rPr>
        <b/>
        <sz val="9"/>
        <rFont val="Arial"/>
        <family val="2"/>
      </rPr>
      <t xml:space="preserve">Evidencia:
</t>
    </r>
    <r>
      <rPr>
        <sz val="9"/>
        <rFont val="Arial"/>
        <family val="2"/>
      </rPr>
      <t xml:space="preserve">
- Reporte del avance programa estratégico "Cultura y comunicación de cara al ciudadano 2018 ", reporte iniciativa "Relacionamiento con el ciudadano" en la plataforma GINA Planes.
-  Informe de Satisfacción a 2do Semestre de 2018 , disponible en la página web de la Entidad.
http://www.colciencias.gov.co/ciudadano/informe-ciudadania.</t>
    </r>
  </si>
  <si>
    <r>
      <t xml:space="preserve">Con corte a 30 de Junio de 2018, el equipo de centro de contacto consolida y publica en la página web el seguimiento de PQRDS a segundo trimestre (abril a junio de 2018), así como el informe consolidado a I Semestre, asegurando el reporte de casos por canal, tipo de solicitud, y oportunidad en la respuesta.
El resultado de este seguimiento es presentad en el Comité de Gestión y Desempeño institucional del 25 de Julio de 2018.
</t>
    </r>
    <r>
      <rPr>
        <b/>
        <sz val="9"/>
        <rFont val="Arial"/>
        <family val="2"/>
      </rPr>
      <t>Evidencia:</t>
    </r>
    <r>
      <rPr>
        <sz val="9"/>
        <rFont val="Arial"/>
        <family val="2"/>
      </rPr>
      <t xml:space="preserve">
1. Informe de seguimiento a la atención al ciudadano a II trimestre de 2018, publicado en la página web
http://www.colciencias.gov.co/ciudadano/informe-ciudadania
2. Acta  Comité de Gestión y Desempeño Institucional del  25 de Julio de 2018.</t>
    </r>
  </si>
  <si>
    <r>
      <t xml:space="preserve">Con corte a 28 de diciembre de 2018, el equipo de Centro de Contacto consolida y publica en la página web el seguimiento de PQRDS a tercer trimestre (julio- septiembre de 2018), así como el informe de seguimiento a la Satisfacción II Semestre de 2018, asegurando el reporte de casos por canal, tipo de solicitud, y oportunidad en la respuesta.
El resultado del seguimiento de las PQRDS a III trimestre es remitido a cada responsable, a fin de garantizar la respuesta oportuna y pertinente a los requerimientos.
El informe de seguimiento a las PQRDS recibidas en la vigencia 2018, es reportado en la iniciativa estratégica "Monitoreo y seguimiento a PQRDS 4to trimestre" del programa estratégico "Cultura y Comunicación de cara al Ciudadano".
El informe consolidado de la vigencia 2018 se publicara, de acuerdo al cronograma establecido el 15 de enero de 2019, así mismo y de acuerdo a los plazos de norma, el reporte consolidado de seguimiento a las PQRDS a IV trimestre de 2018 se remitirá a los responsables el 28 de Enero de 2019.
</t>
    </r>
    <r>
      <rPr>
        <b/>
        <sz val="9"/>
        <rFont val="Arial"/>
        <family val="2"/>
      </rPr>
      <t>Evidencia:</t>
    </r>
    <r>
      <rPr>
        <sz val="9"/>
        <rFont val="Arial"/>
        <family val="2"/>
      </rPr>
      <t xml:space="preserve">
1. Informe de seguimiento a la atención al ciudadano a III trimestre de 2018, publicado en la página web
http://www.colciencias.gov.co/ciudadano/informe-ciudadania
2. Reporte programa estratégico "Cultura y Comunicación de cara al Ciudadano".
3.Correo de seguimiento de las PQRDS a III trimestre de 2018.</t>
    </r>
  </si>
  <si>
    <t xml:space="preserve">Los reportes realizados permiten visualizar que las respuesta al total de las PQRDS recibidas, de acuerdo a información suministrada a la OCI, con corte a Junio 30 de 2018 y que soporto el informe que se remitió a Secretaria General con Memorando No 20181200305153 de agosto 08 de 2018, se evidencia que 32 peticiones no recibieron respuesta  en forma oportuna, de igual forma, al interior de la   página web de la entidad, al segundo trimestres y de acuerdo con los tiempos de respuesta asignados por la Ley, se evidencian 16  peticiones que no recibieron respuesta en forma oportuna; por lo anterior  se configura la materialización del riesgo establecido " R1-2018 Incumplimiento en la oportunidad y/o calidad de la respuesta a PQRDS asociada con: falta de claridad, pertinencia o validez en la respuesta o dar respuesta a las peticiones fuera de los términos de ley".
Por lo anterior y de conformidad con lo establecido en la Ley 1755 de 2015; la OCI recomienda se subsanen las debilidades que han generado este incumplimiento, toda vez que los términos establecidos son de obligatorio cumplimiento so pena de incurrir en acciones disciplinarias en cabeza de la Alta Dirección; Igualmente, la OAP, debe escalar a Secretaria General la materialización del Riesgo, para que se inicien las acciones disciplinarias respectivas conforme a las disposiciones vigentes.
</t>
  </si>
  <si>
    <r>
      <t xml:space="preserve">Para el cierre de la vigencia el equipo de Centro de Contacto mantiene la  estrategia de reconocimiento al mejor desempeño en respuesta a PQRDS, remitiendo a cada Dirección y área responsable el seguimiento a la oportunidad en la respuesta de PQRDS, identificando alertas para los posibles casos vencidos.
El informe de seguimiento a las PQRDS recibidas en la vigencia 2018, es reportado en la iniciativa estratégica "Monitoreo y seguimiento a PQRDS 4to trimestre" del programa estratégico "Cultura y Comunicación de cara al Ciudadano".
</t>
    </r>
    <r>
      <rPr>
        <b/>
        <sz val="9"/>
        <rFont val="Arial"/>
        <family val="2"/>
      </rPr>
      <t xml:space="preserve">
Evidencia:</t>
    </r>
    <r>
      <rPr>
        <sz val="9"/>
        <rFont val="Arial"/>
        <family val="2"/>
      </rPr>
      <t xml:space="preserve">
1. Reporte remitido a con corte a  tercer trimestre de 2018.
2. Evidencia de los correos remitidos a los responsables.
3. Reporte programa estratégico "Cultura y Comunicación de cara al Ciudadano".</t>
    </r>
  </si>
  <si>
    <t>Actividad reportada en coherente con el avance reportado a 31-08-2018, la OCI visualizo soportes, los cuales se encuentran en archivos de la oficina de control,  como soporte del seguimiento y evaluación realizada, al interior de la herramienta GINA. Cultura y Comunicación de Cara al Ciudadano 2018", iniciativa de "Afianzar la cultura de servicio al ciudadano al interior de la Entidad</t>
  </si>
  <si>
    <r>
      <t xml:space="preserve">Con corte a 28 de diciembre de 2018, el equipo de Centro de Contacto consolida y publica en la página web el seguimiento de PQRDS a tercer trimestre (julio- septiembre de 2018), asegurando el reporte de casos por canal, tipo de solicitud, y oportunidad en la respuesta.
El resultado del seguimiento de las PQRDS a III trimestre es remitido a cada responsable, a fin de garantizar la respuesta oportuna y pertinente a los requerimientos.
El informe de seguimiento a las PQRDS recibidas en la vigencia 2018, es reportado en la iniciativa estratégica "Monitoreo y seguimiento a PQRDS 4to trimestre" del programa estratégico "Cultura y Comunicación de cara al Ciudadano".
El informe consolidado de la vigencia 2018 se publicara, de acuerdo al cronograma establecido el 15 de enero de 2019, así mismo y de acuerdo a los plazos de norma, el reporte consolidado de seguimiento a las PQRDS a IV trimestre de 2018 se remitirá a los responsables el 28 de Enero de 2019.
</t>
    </r>
    <r>
      <rPr>
        <b/>
        <sz val="9"/>
        <rFont val="Arial"/>
        <family val="2"/>
      </rPr>
      <t>Evidencia:</t>
    </r>
    <r>
      <rPr>
        <sz val="9"/>
        <rFont val="Arial"/>
        <family val="2"/>
      </rPr>
      <t xml:space="preserve">
1. Informe de seguimiento a la atención al ciudadano a III trimestre de 2018, publicado en la página web
http://www.colciencias.gov.co/ciudadano/informe-ciudadania
2. Reporte programa estratégico "Cultura y Comunicación de cara al Ciudadano".
3.Correo de seguimiento de las PQRDS a III trimestre de 2018.</t>
    </r>
  </si>
  <si>
    <r>
      <t xml:space="preserve">Actividad programada se cumplió satisfactoriamente, y se puede visualizar en: </t>
    </r>
    <r>
      <rPr>
        <u/>
        <sz val="9"/>
        <color rgb="FF0070C0"/>
        <rFont val="Arial"/>
        <family val="2"/>
      </rPr>
      <t>http://www.colciencias.gov.co/  https://www.facebook.com/colciencias y https://twitter.com/Colciencias</t>
    </r>
    <r>
      <rPr>
        <sz val="9"/>
        <rFont val="Arial"/>
        <family val="2"/>
      </rPr>
      <t xml:space="preserve">
</t>
    </r>
  </si>
  <si>
    <r>
      <t xml:space="preserve">Para el tercer cuatrimestre de 2018 la Oficina Asesora de Planeación realiza la revisión de cada uno de los trámites y servicios que la Entidad tiene definidos, asegurando su cargue y disponibilidad en la plataforma www.nomasfilas.gov.co, junto con la Oficina TIC.
Así mismo se realiza avance en la racionalización de los trámites priorizados para la vigencia 2018, obteniendo un avance del 98%.
</t>
    </r>
    <r>
      <rPr>
        <b/>
        <sz val="9"/>
        <rFont val="Arial"/>
        <family val="2"/>
      </rPr>
      <t>Evidencia:</t>
    </r>
    <r>
      <rPr>
        <sz val="9"/>
        <rFont val="Arial"/>
        <family val="2"/>
      </rPr>
      <t xml:space="preserve">
1. Tramites y servicios de la Entidad con acceso a la plataforma www.nomasfilas.gov.co
http://www.colciencias.gov.co/ciudadano/tramites_list
2. Resultado avances plan de racionalización de trámites para el mes de diciembre de 2018.</t>
    </r>
  </si>
  <si>
    <r>
      <t xml:space="preserve">Con corte al segundo cuatrimestre se realiza el seguimiento al Plan Anual de Adquisiciones en las sesiones del Comité de Gestión y Desempeño Institucional, asegurando la publicación de las actualizaciones y la contratación realizada por Colciencias en la plataforma SECOP, actividad que se encuentra a cargo de la Secretaría General.
Dentro del rol de Secretaria Técnica del Comité de Gestión y Desempeño Institucional, la Oficina Asesora de Planeación, consolida y apoya la publicación del seguimiento al PAA en la página web de la Entidad.
</t>
    </r>
    <r>
      <rPr>
        <b/>
        <sz val="9"/>
        <rFont val="Arial"/>
        <family val="2"/>
      </rPr>
      <t xml:space="preserve">
Evidencia:</t>
    </r>
    <r>
      <rPr>
        <sz val="9"/>
        <rFont val="Arial"/>
        <family val="2"/>
      </rPr>
      <t xml:space="preserve">
1. Actualización y Seguimiento al Plan Anual de Adquisiciones publicado en la página web con enlace a la plataforma SECOP II , publicación en la pagina web de la entidad.
http://www.colciencias.gov.co/quienes_somos/planeacion_y_gestion/planeacion_gestion_adquisicion_list
</t>
    </r>
  </si>
  <si>
    <r>
      <t xml:space="preserve">Con corte a 28 de diciembre de 2018, el equipo de Centro de Contacto consolida y publica en la página web el seguimiento de PQRDS a tercer trimestre (julio- septiembre de 2018), asegurando el reporte de casos por canal, tipo de solicitud, y oportunidad en la respuesta.
El resultado del seguimiento de las PQRDS a III trimestre es remitido a cada responsable, a fin de garantizar la respuesta oportuna y pertinente a los requerimientos.
El informe de seguimiento a las PQRDS recibidas en la vigencia 2018, es reportado en la iniciativa estratégica "Monitoreo y seguimiento a PQRDS 4to trimestre" del programa estratégico "Cultura y Comunicación de cara al Ciudadano".
Así mismo se verifica que el informe contiene:
1. El número de solicitudes recibidas.
2. El número de solicitudes que fueron trasladadas a otra institución.
3. El tiempo de respuesta a cada solicitud.
4. El número de solicitudes en las que se negó el acceso a la información.
El informe consolidado de la vigencia 2018 se publicara, de acuerdo al cronograma establecido el 15 de enero de 2019, así mismo y de acuerdo a los plazos de norma, el reporte consolidado de seguimiento a las PQRDS a IV trimestre de 2018 se remitirá a los responsables el 28 de Enero de 2019.
</t>
    </r>
    <r>
      <rPr>
        <b/>
        <sz val="9"/>
        <rFont val="Arial"/>
        <family val="2"/>
      </rPr>
      <t>Evidencia:</t>
    </r>
    <r>
      <rPr>
        <sz val="9"/>
        <rFont val="Arial"/>
        <family val="2"/>
      </rPr>
      <t xml:space="preserve">
1. Informe de seguimiento a la atención al ciudadano a III trimestre de 2018, publicado en la página web
http://www.colciencias.gov.co/ciudadano/informe-ciudadania
2. Reporte programa estratégico "Cultura y Comunicación de cara al Ciudadano".
3.Correo de seguimiento de las PQRDS a III trimestre de 2018.</t>
    </r>
  </si>
  <si>
    <r>
      <t>Se realiza mesa de trabajo con Comunicaciones, la Dirección de Mentalidad y Cultura  y el administrador de la página web, en la cual se identifican los siguientes avances en la implementación de elementos con enfoque diferencial:
-</t>
    </r>
    <r>
      <rPr>
        <b/>
        <sz val="9"/>
        <rFont val="Arial"/>
        <family val="2"/>
      </rPr>
      <t xml:space="preserve"> Accesibilidad y usabilidad:</t>
    </r>
    <r>
      <rPr>
        <sz val="9"/>
        <rFont val="Arial"/>
        <family val="2"/>
      </rPr>
      <t xml:space="preserve"> La página está desarrollada bajo los lineamiento de GEL para que los usuarios con discapacidad visual, Auditiva, pueden usar la herramienta de lectura de páginas web de manera adecuada. (Ayudas Técnicas).
- </t>
    </r>
    <r>
      <rPr>
        <b/>
        <sz val="9"/>
        <rFont val="Arial"/>
        <family val="2"/>
      </rPr>
      <t>Centro de Relevo</t>
    </r>
    <r>
      <rPr>
        <sz val="9"/>
        <rFont val="Arial"/>
        <family val="2"/>
      </rPr>
      <t>: Se habilita esta herramienta que beneficia a la población sorda de todo el país, en sus necesidades comunicativas básicas, a través de las TIC gracias Relevo de Llamadas y Servicio de Interpretación en Línea – SIEL. - Ubicado en la parte derecha de la pagina Web.
-</t>
    </r>
    <r>
      <rPr>
        <b/>
        <sz val="9"/>
        <rFont val="Arial"/>
        <family val="2"/>
      </rPr>
      <t xml:space="preserve"> Alto Contraste y tamaño de letra</t>
    </r>
    <r>
      <rPr>
        <sz val="9"/>
        <rFont val="Arial"/>
        <family val="2"/>
      </rPr>
      <t>: Se habilita esta herramienta para brindar alto contraste en el contenido y además cuenta con la posibilidad de aumentar y disminuir el tamaño de la letra . - Ubicado en la parte superior.
-</t>
    </r>
    <r>
      <rPr>
        <b/>
        <sz val="9"/>
        <rFont val="Arial"/>
        <family val="2"/>
      </rPr>
      <t xml:space="preserve"> Cambio de Idioma</t>
    </r>
    <r>
      <rPr>
        <sz val="9"/>
        <rFont val="Arial"/>
        <family val="2"/>
      </rPr>
      <t>:  Se habilita esta herramienta que ofrece la opción de traducir la página web en un idioma específico (Ingles, Frances, Portugues, Español). En la parte superior derecha.
-</t>
    </r>
    <r>
      <rPr>
        <b/>
        <sz val="9"/>
        <rFont val="Arial"/>
        <family val="2"/>
      </rPr>
      <t xml:space="preserve"> Videos</t>
    </r>
    <r>
      <rPr>
        <sz val="9"/>
        <rFont val="Arial"/>
        <family val="2"/>
      </rPr>
      <t xml:space="preserve">: Subtitulación de los videos para momentos que el video no tenga audio en Youtube. Adiciona,  algunos videos propios tiene subtitulación propia para no presentar errores de lectura.
- </t>
    </r>
    <r>
      <rPr>
        <b/>
        <sz val="9"/>
        <rFont val="Arial"/>
        <family val="2"/>
      </rPr>
      <t xml:space="preserve">En los portales de Ideas para el Cambio y a Ciencia Cierta: </t>
    </r>
    <r>
      <rPr>
        <sz val="9"/>
        <rFont val="Arial"/>
        <family val="2"/>
      </rPr>
      <t xml:space="preserve">Los términos de referencia, son visuales de tal manera sean comprensibles a las personas pertenecientes a comunidades indígenas
Con la implementación de estos requisitos se evidencia un cumplimiento del 100% en las acciones priorizadas en la vigencia 2018 para incluir aspectos de enfoque diferencial, especialmente  considerando las necesidades de la población con discapacidades como: Visual, Auditiva, Cognitiva, Mental, Sordo ceguera, Múltiple, Física o motora
</t>
    </r>
    <r>
      <rPr>
        <b/>
        <sz val="9"/>
        <rFont val="Arial"/>
        <family val="2"/>
      </rPr>
      <t>Evidencia:</t>
    </r>
    <r>
      <rPr>
        <sz val="9"/>
        <rFont val="Arial"/>
        <family val="2"/>
      </rPr>
      <t xml:space="preserve">
1. Evidencia mesas de Trabajo  condiciones de usabilidad del 20 de noviembre y 13 de diciembre.
2. Página web de la Entidad: https://www.colciencias.gov.co/</t>
    </r>
  </si>
  <si>
    <r>
      <t xml:space="preserve">En el cuarto trimestre se realiza la implementación de la encuesta de satisfacción del ciudadano sobre Transparencia y acceso a la información en su sitio Web oficial.
</t>
    </r>
    <r>
      <rPr>
        <b/>
        <sz val="9"/>
        <rFont val="Arial"/>
        <family val="2"/>
      </rPr>
      <t xml:space="preserve">
Evidencia:</t>
    </r>
    <r>
      <rPr>
        <sz val="9"/>
        <rFont val="Arial"/>
        <family val="2"/>
      </rPr>
      <t xml:space="preserve">
- Encuesta de satisfacción a sección de  Transparencia y acceso a la información de la página Web:
https://www.colciencias.gov.co/transparencia-accesoainformacionpublica</t>
    </r>
  </si>
  <si>
    <r>
      <t xml:space="preserve">Con el fin de mantener la publicación y actualización periódica de la información mínima obligatoria según lo dispuesto por la Ley 1712 de 2014, Decreto 103 de 2015, Resolución 3564 de 2015 y el Decreto Reglamentario 1081 de 2015, durante el tercer cuatrimestre de 2018 se revisa la publicación y actualización de información de acuerdo al formato del "Esquema de Publicación de Información".
Dentro de las mejoras implementadas en este requisito se evidencian las siguientes: 
-  Adopción del  "Esquema de Publicación de Información" mediante Resolución Interna 531 de 2018.
-  Adopción del  "Registro de Activos de Información" y el "índice de Información Clasificada y reservada" mediante Resolución Interna 1222 de 2018.
-  Inclusión de acceso directo a la "Caracterización de Ciudadanos y Grupos de Interés".
-  Inclusión del acceso directo a la sección de "Estrategia de Participación Ciudadana y Rendición de Cuentas".
- Inclusión del acceso directo a la sección de "Declaraciones de renta de los directivos".
-  Inclusión del acceso directo a la sección de "Planes Integrados al Plan de Acción (Dec 612 de 2018)".
- Inclusión de la sección de "Agenda regulatoria" y la de "Resultados de Consultas a Proyectos Normativos".
</t>
    </r>
    <r>
      <rPr>
        <b/>
        <sz val="9"/>
        <rFont val="Arial"/>
        <family val="2"/>
      </rPr>
      <t xml:space="preserve">
Evidencia</t>
    </r>
    <r>
      <rPr>
        <sz val="9"/>
        <rFont val="Arial"/>
        <family val="2"/>
      </rPr>
      <t xml:space="preserve">
1."Esquema de Publicación de Información"   actualizado y publicado en la página web de la Entidad.
2. Disponibilidad de información sección de transparencia.</t>
    </r>
  </si>
  <si>
    <r>
      <t xml:space="preserve">Trámites que la entidad tiene registrados en la Plataforma SUIT, ver en: </t>
    </r>
    <r>
      <rPr>
        <u/>
        <sz val="9"/>
        <color rgb="FF0070C0"/>
        <rFont val="Arial"/>
        <family val="2"/>
      </rPr>
      <t>http://www.colciencias.gov.co/ciudadano/tramites_list</t>
    </r>
    <r>
      <rPr>
        <sz val="9"/>
        <color rgb="FF0070C0"/>
        <rFont val="Arial"/>
        <family val="2"/>
      </rPr>
      <t xml:space="preserve">  </t>
    </r>
    <r>
      <rPr>
        <sz val="9"/>
        <rFont val="Arial"/>
        <family val="2"/>
      </rPr>
      <t>de igual forma ver componente Antitrámites  del PAAC a 31-08-2018 ; reporte coherente.</t>
    </r>
  </si>
  <si>
    <r>
      <t xml:space="preserve">Para el cierre de la vigencia se contabilizan 18 seguimientos al Plan Anual de Adquisiciones a través de sesiones del Comité de Gestión y Desempeño Institucional, asegurando la publicación de las actualizaciones y la contratación realizada por Colciencias en la plataforma SECOP II, actividad que se encuentra a cargo de la Secretaría General.
Dentro del rol de Secretaria Técnica del Comité de Gestión y Desempeño Institucional, la Oficina Asesora de Planeación, consolida y apoya la publicación del seguimiento al PAA en la página web de la Entidad.
</t>
    </r>
    <r>
      <rPr>
        <b/>
        <sz val="9"/>
        <rFont val="Arial"/>
        <family val="2"/>
      </rPr>
      <t xml:space="preserve">
Evidencia:</t>
    </r>
    <r>
      <rPr>
        <sz val="9"/>
        <rFont val="Arial"/>
        <family val="2"/>
      </rPr>
      <t xml:space="preserve">
1. Actualización y Seguimiento al Plan Anual de Adquisiciones publicado en la página web con enlace a la plataforma SECOP II , publicación en la pagina web de la entidad.
http://www.colciencias.gov.co/quienes_somos/planeacion_y_gestion/planeacion_gestion_adquisicion_list</t>
    </r>
  </si>
  <si>
    <r>
      <t xml:space="preserve">Para el cierre de la vigencia la Entidad cuenta con los siguientes set de datos abiertos disponibles, los cuales cuentan con monitoreo permanente de la Oficina TIC, a fin de garantizar que su estructura cumpla con las disposiciones del Ministerio de Tecnologías de la Información y las Comunicaciones 
1. Investigadores Reconocidos por Colciencias 2017
2. Investigadores Reconocidos por Colciencias 2015
3. Investigadores Reconocidos por Colciencias 2014
4. Investigadores Reconocidos por Colciencias 2013
5. Grupos de Investigación Reconocidos y Clasificados 2015
6. Grupos de Investigación Reconocidos y Clasificados 2017
7. Grupos de Investigación Reconocidos y Clasificados 2014
8. Grupos de Investigación Reconocidos y Clasificados 2013 
9. Aspirantes a Becas De Formación de Alto Nivel para las Regiones 2016
10. Aspirantes a Becas De Formación de Alto Nivel para las Regiones 2015
11. Aspirantes a Becas De Formación de Alto Nivel para las Regiones 2014
12. Datos Doctorados Exterior 2010 - 2016
13. Proyectos de Investigación e Innovación 2016
14. Revistas Indexadas en el Índice Nacional Publindex 2004 - 2017
Es importante considerar que este SET de datos, se articula con el micrositio "La ciencia en cifras", desde el cual, los usuarios tienen acceso a estadísticas, gráficas, tablas e información que dan cuenta de la gestión institucional en diversas temáticas como: Presupuesto de la entidad (inversión y funcionamiento), Reconocimiento de Grupos e Investigadores del país, Producción científica, Revistas Científicas Nacionales Indexadas por Colciencias – Publindex, entre otros.
</t>
    </r>
    <r>
      <rPr>
        <b/>
        <sz val="9"/>
        <rFont val="Arial"/>
        <family val="2"/>
      </rPr>
      <t>Evidencia</t>
    </r>
    <r>
      <rPr>
        <sz val="9"/>
        <rFont val="Arial"/>
        <family val="2"/>
      </rPr>
      <t xml:space="preserve">
1. Set de datos disponibles en la página web de la Entidad y en el sitio web www.datos.gov.co.
</t>
    </r>
  </si>
  <si>
    <r>
      <t xml:space="preserve">Con el fin de mejorar la publicación y actualización periódica de la información mínima obligatoria según lo dispuesto por la Ley 1712 de 2014, Decreto 103 de 2015, Resolución 3564 de 2015 y el Decreto Reglamentario 1081 de 2015, durante el tercer cuatrimestre de 2018 se realiza seguimiento a la publicación de información de acuerdo al  "Esquema de Publicación de Información" solicitando a cada responsable la actualización de la información requerida, generando un mayor autocontrol en la gestión de este tipo de información.
El "Esquema de Publicación de Información" es adoptado mediante Resolución Interna 531 de 2018.
Se finaliza la actualización del  "Registro o inventario de activos de Información" el cual es aprobado en el Comité de Gestión y Desempeño Institucional del 29 de Junio de 2018, mientas que el Índice de información clasificada y reservada es aprobado en el Comité de Gestión y Desempeño Institucional del 29 de Agosto de 2018. Estos instrumentos son adoptados mediante Resolución Interna 1222 de 2018
</t>
    </r>
    <r>
      <rPr>
        <b/>
        <sz val="9"/>
        <rFont val="Arial"/>
        <family val="2"/>
      </rPr>
      <t xml:space="preserve">Evidencia
</t>
    </r>
    <r>
      <rPr>
        <sz val="9"/>
        <rFont val="Arial"/>
        <family val="2"/>
      </rPr>
      <t xml:space="preserve">
- Disponibilidad de información en la sección de transparencia en página web de la entidad de conformidad con el  "Esquema de Publicación de Información". (https://www.colciencias.gov.co/transparencia-accesoainformacionpublica)
-  Registro o inventario de activos de Información, mas el  Índice de información clasificada y reservada, publicado en la página web.
(https://www.colciencias.gov.co/transparencia-accesoainformacionpublica)
-  Adopción del  "Esquema de Publicación de Información" mediante Resolución Interna 531 de 2018.
-  Adopción del  "Registro de Activos de Información" y el "índice de Información Clasificada y reservada" mediante Resolución Interna 1222 de 2018.</t>
    </r>
  </si>
  <si>
    <t>Las listas de asistencia que la OAP, puso a disposición de la OCI, dan cuenta de las actividades reportadas, avance reportado es coherente.</t>
  </si>
  <si>
    <r>
      <t xml:space="preserve">Para el cierre de la vigencia, Secretaría General - Equipo de talento Humano fortalece el proceso de Inducción y reinducción, generando una campaña institucional en la cual se promueve una inducción virtual. En el proceso se incluye:
-  Cartilla ilustrativa sobre aspectos principales de la Entidad
-  Formulario electrónico para responder preguntas sobre el conocimiento de la Entidad
-  Indicaciones para realizar la evaluación de la Inducción y reinducción.
El informe completo sobre el resultado de este proceso de inducción se incluirá en el informe de seguimiento al Plan Institucional de Capacitación 2018, el cual se publica el 31 de Enero, en cumplimiento a los plazos de norma establecidos.
</t>
    </r>
    <r>
      <rPr>
        <b/>
        <sz val="9"/>
        <rFont val="Arial"/>
        <family val="2"/>
      </rPr>
      <t xml:space="preserve">
Evidencia:</t>
    </r>
    <r>
      <rPr>
        <sz val="9"/>
        <rFont val="Arial"/>
        <family val="2"/>
      </rPr>
      <t xml:space="preserve">
1.Cartilla ilustrativa sobre aspectos principales de la Entidad
2. Correo invitación inducción virtual</t>
    </r>
  </si>
  <si>
    <t xml:space="preserve">El manual de Servicio al ciudadano determina las normas y procedimientos que permiten conocer la forma correcta de actuar cuando se presta servicio a los ciudadanos, facilitando la alineación de las actuaciones públicas con la política que orienta a Colciencias a prestar un trato respetuoso, considerado, diligente, equitativo y sin distinción alguna, garantizando los derechos de los ciudadanos. </t>
  </si>
  <si>
    <r>
      <t xml:space="preserve">Colciencias público informe de satisfacción en el link: </t>
    </r>
    <r>
      <rPr>
        <u/>
        <sz val="9"/>
        <color rgb="FF0070C0"/>
        <rFont val="Arial"/>
        <family val="2"/>
      </rPr>
      <t>http://www.colciencias.gov.co/ciudadano/informe-ciudadania</t>
    </r>
    <r>
      <rPr>
        <sz val="9"/>
        <rFont val="Arial"/>
        <family val="2"/>
      </rPr>
      <t xml:space="preserve"> , en el cual mide el impacto de la política de servicio al ciudadano en Colciencias, con el fin de satisfacer los intereses de los ciudadanos y grupos de interés en materia de atención. Cada proceso debe asegurar que: Presta una atención al cliente con calidad en todos los ámbitos. Responde en el menor tiempo posible los requerimientos que sean presentados, sin que se excedan los términos de ley. Brinda una respuesta efectiva y coherente, que en realidad satisfaga las pretensiones de los ciudadanos.  Actividad que se cumple  en forma satisfactoria.</t>
    </r>
  </si>
  <si>
    <r>
      <t xml:space="preserve">Para el cierre de la vigencia, la Entidad consolida y analiza los resultados de la Encuesta de Satisfacción de II Semestre de 2018, para la cual se contó con un universo de 46.498 contactos de los cuales se tomó una muestra de 3.028, logrando la respuesta de 1.430 contactos. El resultado de la encuesta obtuvo un resultado de 76% para el tercer trimestre y 80% para el cuarto trimestre, teniendo como resultado para el II Semestre de 2018 79% de satisfacción. 
El indicador programático indica que la meta para el 2018 es de 85% de satisfacción de usuarios para lo cual se toma el resultado de I Semestre de 2018 (84%) y el II Semestre de 2018 (79%) obteniendo como resultado final 81% de satisfacción para el 2018 resultado que no permite  alcanzar la meta propuesta.
Frente a un total de 248 aportes y observaciones recibidas se evidencia que el 11% (27 comentarios), corresponde a felicitaciones, aspecto que genera un mayor compromiso en el mejoramiento del servicio.
El análisis de los motivos de insatisfacción evidencia que las principales causas son los problemas con la plataforma ScienTI /SIGP (28%),  la falta de presupuesto (24%), trámites largos (15%),  poca calidez (12%). Frenea a  facilidad de los trámites, el 79% de los encuestados, contestaron que son fáciles de realizar. El 21% refirió dificultad en su ejecución. 
De acuerdo con los resultados obtenidos, la Entidad suscribirá la correspondiente acción de mejora durante el primer trimestre de 2019.
</t>
    </r>
    <r>
      <rPr>
        <b/>
        <sz val="9"/>
        <rFont val="Arial"/>
        <family val="2"/>
      </rPr>
      <t xml:space="preserve">Evidencia:
</t>
    </r>
    <r>
      <rPr>
        <sz val="9"/>
        <rFont val="Arial"/>
        <family val="2"/>
      </rPr>
      <t xml:space="preserve">
- Reporte del avance programa estratégico "Cultura y comunicación de cara al ciudadano 2018 ", reporte iniciativa "Relacionamiento con el ciudadano" en la plataforma GINA Planes.
-  Informe de Satisfacción a 2do Semestre de 2018 , disponible en la página web de la Entidad.
http://www.colciencias.gov.co/ciudadano/informe-ciudadania.</t>
    </r>
  </si>
  <si>
    <t>Sin comentarios, su reporte se debe presentar a 31-12-2018</t>
  </si>
  <si>
    <r>
      <t xml:space="preserve">Teniendo en cuenta el volumen de campañas de comunicación, evaluaciones y encuestas realizadas a los colaboradores de la Entidad se decide reprogramar esta actividad para el Plan de Participación Ciudadana y Rendición de Cuentas 2019.
Como avance en la actividad se habilita una encuesta de satisfacción en las siguientes secciones de la página web, en la cual acceden todos lo grupos de interés de la Entidad, incluyendo funcionarios y contratistas:
-Sección de  Transparencia y acceso a la información
- Sección de  Tramites y servicios de la página Web
- Sección de  Estrategia de participación Ciudadana y rendición de Cuentas 
</t>
    </r>
    <r>
      <rPr>
        <b/>
        <sz val="9"/>
        <color theme="1"/>
        <rFont val="Arial"/>
        <family val="2"/>
      </rPr>
      <t>Evidencia:</t>
    </r>
    <r>
      <rPr>
        <sz val="9"/>
        <color theme="1"/>
        <rFont val="Arial"/>
        <family val="2"/>
      </rPr>
      <t xml:space="preserve">
- Encuesta de satisfacción a sección de  Transparencia y acceso a la información de la página Web:
https://www.colciencias.gov.co/transparencia-accesoainformacionpublica
- Encuesta de satisfacción a sección de  Tramites y servicios de la página Web:
https://www.colciencias.gov.co/ciudadano/tramites_list
- Encuesta de satisfacción a sección de  Estrategia de participación Ciudadana y rendición de Cuentas en la página  Web:
https://www.colciencias.gov.co/quienes_somos/planeacion_y_gestion/planeacion-y-gestion/estrategia-transparencia
</t>
    </r>
  </si>
  <si>
    <r>
      <t xml:space="preserve">La DIAN presentó ante el CNBT  del  19 de Junio de 2018   un informe del uso del beneficio tributario del año 2016, en el cual se identificaron que empresas utilizaron el beneficio y cuales no. 
Una vez determinada  la información requerida tanto por parte de la DIAN como por parte de Colciencias, para realizar la interoperabilidad, en el mes de septiembre se realizará la mesa de trabajo para concertar las acciones a ejecutar, teniendo en cuenta que se deben esperar las directrices y el ajuste de los responsables de la actividad, de acuerdo al cambio de gobierno.
</t>
    </r>
    <r>
      <rPr>
        <b/>
        <sz val="9"/>
        <color theme="1"/>
        <rFont val="Arial"/>
        <family val="2"/>
      </rPr>
      <t>Evidencia:</t>
    </r>
    <r>
      <rPr>
        <sz val="9"/>
        <color theme="1"/>
        <rFont val="Arial"/>
        <family val="2"/>
      </rPr>
      <t xml:space="preserve">
1. Presentación DIAN CNBT- Uso del cupo</t>
    </r>
  </si>
  <si>
    <r>
      <t xml:space="preserve">La DIAN presentó ante el CNBT  del  19 de Junio de 2018   un informe del uso del beneficio tributario del año 2016, en el cual se identificaron que empresas utilizaron el beneficio y cuales no. 
Una vez determinada  la información requerida tanto por parte de la DIAN como por parte de Colciencias, para realizar la interoperabilidad, se realizan los siguientes cambios en la normatividad que regula el trámite:
* Se omite del trámite el Acuerdo 14 de 2016 el cual es modificado por el Acuerdo 17 de 2017 “Por el cual se modifica el Acuerdo 14 del Consejo Nacional de Beneficios Tributarios en Ciencia, Tecnología e Innovación y se dictan otras disposiciones.” y  a su vez el Acuerdo 20 de 2018” Por el cual se modifican los artículos séptimos, octavo, noveno y décimo del Acuerdo 17 del 28 de diciembre de 2017 del Consejo Nacional de Beneficios Tributarios en Ciencia, Tecnología e Innovación” modifica al Acuerdo 17 de 2017. Por motivo que falta la firma del Director se deja las dos normas el Acuerdo 17 y 20.
*  En el acta # 7 del  Consejo Nacional de Beneficios Tributarios - CNBT a través de comité virtual del 20 de diciembre de 2018, se aprueba el Acuerdo 20, el cual el cambio relevante es la modificación de artículos del acuerdo 17 de 2017 para informar a la DIAN sobre irregularidades en la ejecución de los proyectos calificados
Con este ajuste se concerta que ante cualquier irregularidad que se presente con el trámite, el mismo será  asumido por la DIAN,  por tal razón el trámite sigue igual realizando la modificación de la normatividad.
Teniendo en cuenta que para el cierre de la vigencia queda pendiente la aprobación del trámite por parte de la OCI, el avance es del 90%.
</t>
    </r>
    <r>
      <rPr>
        <b/>
        <sz val="9"/>
        <color theme="1"/>
        <rFont val="Arial"/>
        <family val="2"/>
      </rPr>
      <t>Evidencia:</t>
    </r>
    <r>
      <rPr>
        <sz val="9"/>
        <color theme="1"/>
        <rFont val="Arial"/>
        <family val="2"/>
      </rPr>
      <t xml:space="preserve">
1. Acta # 7 del  Consejo Nacional de Beneficios Tributarios - CNBT
2. Trámite actualizado en el SUIT disponible en el siguiente enlace: https://www.nomasfilas.gov.co/memoficha-tramite/-/tramite/T31713</t>
    </r>
  </si>
  <si>
    <r>
      <t xml:space="preserve">El 12 de febrero de 2018,  se evidencia la emisión de la respuesta 100208221- 000094 por parte de la DIAN cuyo asunto es "Tratamiento tributario para apoyos económicos en programas educativos"  en la cual se explica que de acuerdo al art 11 de la Ley 1819 de 2016, " Son ingresos no constitutivos de renta o ganancia ocasional, los apoyos económicos no reembolsables o condonados, entregados por el Estado o financiados con recursos públicos, para financiar programas educativos.”
Así mismo se aclara que el Decreto 2250 de  2017 en su art 3 se establece que "No constituyen renta ni ganancia ocasional, los apoyos económicos no reembolsables o condonados, entregados por el Estado o financiados con recursos públicos, para financiar programas educativos entregados a la persona natural".
Con la aclaración realizada en el mes de mayo se realizaran las precisiones a que haya lugar en el aplicativo  SUIT, a fin de asegurar que los usuarios tengan claridad en este trámite.
El avance en esta actividad es del 50% sobre el 100% esperado.
</t>
    </r>
    <r>
      <rPr>
        <b/>
        <sz val="9"/>
        <color theme="1"/>
        <rFont val="Arial"/>
        <family val="2"/>
      </rPr>
      <t>Evidencia:</t>
    </r>
    <r>
      <rPr>
        <sz val="9"/>
        <color theme="1"/>
        <rFont val="Arial"/>
        <family val="2"/>
      </rPr>
      <t xml:space="preserve">
Respuesta 100208221- 000094 por parte de la DIAN disponible en el siguiente enlace
https://cijuf.org.co/normatividad/oficio/2018/oficio-94.html</t>
    </r>
  </si>
  <si>
    <r>
      <t xml:space="preserve">En el mes de julio, luego de verificar que el artículo 11 de la Ley 1819 de 2016 y el Decreto 2250 de 2017 en su artículo 3 establece el tratamiento tributario para apoyos económicos en programas educativos, se procede a realizar la actualización del trámite en la herramienta SUIT de Colciencias.
En dicha herramienta se hace por parte de la Oficina Asesora de Planeación el Seguimiento y la Oficina de Control Interno termina con el monitoreo, permitiendo culminar con el trámite en un 100%.
</t>
    </r>
    <r>
      <rPr>
        <b/>
        <sz val="9"/>
        <color theme="1"/>
        <rFont val="Arial"/>
        <family val="2"/>
      </rPr>
      <t>Evidencia:</t>
    </r>
    <r>
      <rPr>
        <sz val="9"/>
        <color theme="1"/>
        <rFont val="Arial"/>
        <family val="2"/>
      </rPr>
      <t xml:space="preserve">
Trámite actualizado y aprobado en el SUIT disponible en el siguiente enlace: https://www.nomasfilas.gov.co/memoficha-tramite/-/tramite/T31713
</t>
    </r>
  </si>
  <si>
    <r>
      <t xml:space="preserve">Durante los meses de febrero. Marco y abril de 2018 se realizan 6 mesas de trabajo con la finalidad de concertar los aspectos técnicos para la emisión del nuevo procedimiento de reconocimiento de actores.
A 30-04-2018 se cuenta con el procedimiento de reconocimiento de actores actualizado a la espera de la entrega de las guías de reconocimiento actualizadas y los formatos de evaluación para realizar la publicación del paquete en GINA y la plataforma SUIT.
El avance en esta actividad es del 65% sobre el 100% esperado.
</t>
    </r>
    <r>
      <rPr>
        <b/>
        <sz val="9"/>
        <color theme="1"/>
        <rFont val="Arial"/>
        <family val="2"/>
      </rPr>
      <t xml:space="preserve">Evidencia:
</t>
    </r>
    <r>
      <rPr>
        <sz val="9"/>
        <color theme="1"/>
        <rFont val="Arial"/>
        <family val="2"/>
      </rPr>
      <t xml:space="preserve">
1. Listados de asistencia mesas de trabajo
2. Procedimiento de Reconocimiento de Actores concertado</t>
    </r>
  </si>
  <si>
    <r>
      <t xml:space="preserve">Las Guías técnicas adoptadas por la entidad, cuyo propósito fundamental  es el reconocimiento de actores del sistema  se encuentran publicadas  al interior de la herramienta GINA : ver en: </t>
    </r>
    <r>
      <rPr>
        <u/>
        <sz val="9"/>
        <color rgb="FF0070C0"/>
        <rFont val="Arial"/>
        <family val="2"/>
      </rPr>
      <t>http://www.colciencias.gov.co/portafolio/reconocimiento_de_actores</t>
    </r>
    <r>
      <rPr>
        <sz val="9"/>
        <color indexed="8"/>
        <rFont val="Arial"/>
        <family val="2"/>
      </rPr>
      <t>.  El reporte  de avance es coherente, toda vez que su cumplimiento esta previsto para  diciembre 31 de 2018</t>
    </r>
  </si>
  <si>
    <r>
      <t xml:space="preserve">La Oficina Asesora de planeación (OAP), junto con las áreas técnicas - Dirección de Desarrollo de Tecnología e Innovación (DDTI), Dirección de Fomento a la Investigación (DFI), Dirección de Mentalidad y Cultura (DMC) concertaron el esquema de publicación de las guías técnicas para reconocimiento de actores así con el siguiente contenido: Presentación,  Propósitos del Reconocimiento, Definiciones, Proceso de Reconocimiento,  Requisitos,  Ventana de Observación,  Línea de Tiempo (90 días),  Fase 1: Autoevaluación,  Fase 2: Evaluación, Análisis y Decisión,  Documentación de Consulta,  Documentación Relacionados, Anexos
Se unifican los criterios de evaluación y autoevaluación para el reconocimiento de actores  de acuerdo a lo establecido en el procedimiento Reconocimiento de Actores del SNCTeI  M304PR08 en las guías técnicas, las cuales se publicaron en GINA y  en la página web (http://www.colciencias.gov.co/portafolio/reconocimiento_de_actores) y en las siguientes fechas:
Centros/ Institutos de Investigación (DFI) 2018-06-27 https://www.colciencias.gov.co/portafolio/reconocimiento_de_actores/centros-institutos-investigacion
Centros de Desarrollo Tecnológico (DDTI) 2018-08-08
https://www.colciencias.gov.co/portafolio/reconocimiento_de_actores/centros-desarrollo-tecnologico
Centros de Innovación y Productividad (DDTI) 2018-08-08
https://www.colciencias.gov.co/portafolio/reconocimiento_de_actores/centros-innovacion-y-productividad
Unidad de I+D+I (DDTI) 2018-05-30
https://www.colciencias.gov.co/portafolio/reconocimiento_de_actores/unidad-idi-la-empresa
Centros de Ciencia (DMC) 2018-07-10
https://www.colciencias.gov.co/portafolio/reconocimiento_de_actores/centros-ciencia
Empresa Altamente Innovadora EAI (DDTI) 2018-05-30
https://www.colciencias.gov.co/portafolio/reconocimiento_de_actores/empresa-altamente-innovadora
Incubadoras en Base Tecnológica (DDTI) 2018-05-30 
https://www.colciencias.gov.co/reconocimiento-actores/incubadoras-empresas-base-tecnologica-iebt
Oficinas Transferencia de Resultados de Investigación -OTRI (DDTI) 2018-06-28
https://www.colciencias.gov.co/reconocimiento-actores/reconocimiento-oficinas-transferencia-resultados-investigacion-otri
Parques Científicos, Tecnológicos y de Innovación PCTI (DDTI) 2018-11-29
https://www.colciencias.gov.co/reconocimiento-actores/parques-cientificos-tecnologicos-y-innovacion-pcti
En vista que en la resolución 492 del 23 de mayo de 2018, por medio de la cual se actualizan los criterios y plazos para el reconocimiento de Actores del SNCTI, no aclara los tiempos de transición, se concerta que para aquellos actores que hayan iniciado el proceso de diligenciamiento de los formularios de autoevaluación y/o hayan solicitado asesoría o acompañamiento para iniciar el trámite de reconocimiento con el procedimiento vigente a la fecha, no se solicitará el uso o cambio de los formatos, condiciones o requisitos, dispuestos en el  procedimiento   Reconocimiento de Actores del SNCTeI  M304PR08 y guías técnicas a publicar hasta 15 días hábiles después de la publicación de los nuevos documentos.
</t>
    </r>
    <r>
      <rPr>
        <b/>
        <sz val="9"/>
        <rFont val="Arial"/>
        <family val="2"/>
      </rPr>
      <t>Evidencia:</t>
    </r>
    <r>
      <rPr>
        <sz val="9"/>
        <rFont val="Arial"/>
        <family val="2"/>
      </rPr>
      <t xml:space="preserve">
1. Módulo de Documentos GINA
2. Micrositio de Reconocimiento de Actores, disponible en:
http://www.colciencias.gov.co/portafolio/reconocimiento_de_actores</t>
    </r>
  </si>
  <si>
    <r>
      <t xml:space="preserve">Durante los meses de febrero. Marco y abril de 20185se realizan 6 mesas de trabajo con la finalidad de concertar los aspectos técnicos para la emisión del nuevo procedimiento de reconocimiento de actores.
A 30-04-2018 se cuenta con el procedimiento de reconocimiento de actores actualizado a la espera de la entrega de las guías de reconocimiento actualizadas y los formatos de evaluación para realizar la publicación del paquete en GINA y la plataforma SUIT.
El avance en esta actividad es del 65% sobre el 100% esperado.
</t>
    </r>
    <r>
      <rPr>
        <b/>
        <sz val="9"/>
        <color theme="1"/>
        <rFont val="Arial"/>
        <family val="2"/>
      </rPr>
      <t>Evidencia:</t>
    </r>
    <r>
      <rPr>
        <sz val="9"/>
        <color theme="1"/>
        <rFont val="Arial"/>
        <family val="2"/>
      </rPr>
      <t xml:space="preserve">
1. Listados de asistencia mesas de trabajo
2. Procedimiento de Reconocimiento de Actores concertado</t>
    </r>
  </si>
  <si>
    <r>
      <t xml:space="preserve">Durante el segundo cuatrimestre de 2018, se revisan los antecedentes del portal de innovación propuesto, identificando que en coordinación con el Departamento Nacional de Planeación (DNP), Ministerio de Tecnologías de la Información y Comunicaciones (MINTIC), Ministerio de Agricultura (MinAgricultura), Banco de Desarrollo Empresarial (Bancoldex), Ministerio de Comercio, Industria y Turismo (MinComercio), Servicio Nacional de Aprendizaje (SENA) y el Departamento Administrativo de Ciencia, Tecnología e Innovación (Colciencias),  se inicia la estructuración del portal de innovación (www.innovamos.gov.co),  el cual permitirá que los usuarios encuentren la oferta pública consolidada de instrumentos de innovación del país en un único sitio,  contando con un conjunto de líneas de apoyo, para incentivar la Ciencia, Tecnología e Innovación (CTeI)  en el país.
En el mes de Julio de 2018 se realiza  la verificación y actualización de los trámites y servicios de Colciencias en el portal.
En el mes de Agosto se realiza mesa técnica con DNP y DAFP con el fin de verificar el estado del trámite y las tareas relacionadas.
El 29 de Agosto se  solicita aprobación para la inclusión del trámite en el Comité de Gestión y Desempeño Institucional .
</t>
    </r>
    <r>
      <rPr>
        <b/>
        <sz val="9"/>
        <color theme="1"/>
        <rFont val="Arial"/>
        <family val="2"/>
      </rPr>
      <t xml:space="preserve">Evidencia:
</t>
    </r>
    <r>
      <rPr>
        <sz val="9"/>
        <color theme="1"/>
        <rFont val="Arial"/>
        <family val="2"/>
      </rPr>
      <t>1. Estructuración del portal de innovación  disponible en www.innovamos.gov.co</t>
    </r>
  </si>
  <si>
    <r>
      <t xml:space="preserve">Durante el segundo cuatrimestre de 2018, se revisan los antecedentes del portal de innovación propuesto, identificando que en coordinación con el Departamento Nacional de Planeación (DNP), Ministerio de Tecnologías de la Información y Comunicaciones (MINTIC), Ministerio de Agricultura (MinAgricultura), Banco de Desarrollo Empresarial (Bancoldex), Ministerio de Comercio, Industria y Turismo (MinComercio), Servicio Nacional de Aprendizaje (SENA) y el Departamento Administrativo de Ciencia, Tecnología e Innovación (Colciencias),  se inicia la estructuración del portal de innovación (www.innovamos.gov.co),  el cual permitirá que los usuarios encuentren la oferta pública consolidada de instrumentos de innovación del país en un único sitio,  contando con un conjunto de líneas de apoyo, para incentivar la Ciencia, Tecnología e Innovación (CTeI)  en el país.
Lo avances logrados en la vigencia 2018, frente al diseño y puesta en marcha del portal son los siguientes:
*    En el mes de Julio de 2018 se realiza  la verificación y actualización de los trámites y servicios de Colciencias en el portal.
*    En el mes de Agosto se realiza mesa técnica con DNP y DAFP con el fin de verificar el estado del trámite y las tareas relacionadas.
*   El 29 de Agosto se  solicita aprobación para la inclusión del trámite en el Comité de Gestión y Desempeño Institucional .
*   Durante  los meses de agosto a diciembre, se realiza un total de 6 mesas de trabajo con el fin de realizar la estructuración del portal y definir los criterios para el diseño de formulario de captura  datos, soportes y anexos que deben presentar los proponentes que aspiran a recibir los servicios ofertados en el portal.
Con este avance se obtiene un cumplimiento del 100% en la fase 1 de implementación del portal de innovación, consistente en la estructuración del portal y la concertación de los criterios de captura de la información. 
Para la vigencia 2019, se debe realizar la racionalización de los 7 trámites incluidos por parte de Colciencias en el SUIT y dar continuidad al proyecto con el DNP, a fin de facilitar que en la vigencia 2019 se inicie el proceso de captura de información desde este portal.  Se precisa que para la vigencia 2018, el 100% de cumplimiento reportado obedece únicamente al cumplimiento de la fase 1 de diseño y consolidación de información en el portal.
</t>
    </r>
    <r>
      <rPr>
        <b/>
        <sz val="9"/>
        <color theme="1"/>
        <rFont val="Arial"/>
        <family val="2"/>
      </rPr>
      <t xml:space="preserve">Evidencia:
</t>
    </r>
    <r>
      <rPr>
        <sz val="9"/>
        <color theme="1"/>
        <rFont val="Arial"/>
        <family val="2"/>
      </rPr>
      <t>1. Estructuración del portal de innovación  disponible en www.innovamos.gov.co</t>
    </r>
  </si>
  <si>
    <t>Actividad se cumplió el 27-04-2018, de acuerdo aprobación del comité de Gestión y Desempeño institucional.</t>
  </si>
  <si>
    <r>
      <t xml:space="preserve">La Gestión de divulgación del Mapa de Riesgos, se encuentra respaldada en cada uno de los soportes que para tal efecto la Oficina Asesora de Planeación puso a disposición como medio probatoria de la Oficina de Control Interno, archivos digitales que hacen parte de los papeles de trabajo de la evaluación y seguimiento. De igual forma en la página web </t>
    </r>
    <r>
      <rPr>
        <u/>
        <sz val="9"/>
        <color rgb="FF0070C0"/>
        <rFont val="Arial"/>
        <family val="2"/>
      </rPr>
      <t>http://www.colciencias.gov.co/quienes_somos/planeacion_y_gestion/planeacion_gestion_anticorrupcion_y_seguimiento</t>
    </r>
    <r>
      <rPr>
        <sz val="9"/>
        <color rgb="FF000000"/>
        <rFont val="Arial"/>
        <family val="2"/>
      </rPr>
      <t xml:space="preserve"> , se puede visualizar el Mapa de Riesgos con sus ajustes respectivos. Actividad programada se cumple en forma satisfactoria durante la vigencia 2018.</t>
    </r>
  </si>
  <si>
    <r>
      <t xml:space="preserve">La Gestión de divulgación del Mapa de Riesgos, se encuentra respaldada en cada uno de los soportes que para tal efecto la Oficina Asesora de Planeación puso a disposición como medio probatoria de la Oficina de Control Interno, archivos digitales que hacen parte de los papeles de trabajo de la evaluación y seguimiento. De igual forma en la página web </t>
    </r>
    <r>
      <rPr>
        <u/>
        <sz val="9"/>
        <color rgb="FF0070C0"/>
        <rFont val="Arial"/>
        <family val="2"/>
      </rPr>
      <t xml:space="preserve">http://www.colciencias.gov.co/quienes_somos/planeacion_y_gestion/planeacion_gestion_anticorrupcion_y_seguimiento </t>
    </r>
    <r>
      <rPr>
        <sz val="9"/>
        <color rgb="FF000000"/>
        <rFont val="Arial"/>
        <family val="2"/>
      </rPr>
      <t>, se puede visualizar el Mapa de Riesgos con sus ajustes respectivos. Actividad programada se cumple en forma satisfactoria durante la vigencia 2018.</t>
    </r>
  </si>
  <si>
    <t>La OCI, mediante evaluación y seguimiento al Mapa de Riesgo de Corrupción, con fecha de corte 31-12-2019, se cumple con la actividad programada para la vigencia 2019. Para tal efecto se puede visualizar el cumplimiento de la actividad al interior de la herramienta GINA.</t>
  </si>
  <si>
    <t xml:space="preserve">OFICINA DE CONTROL INTERNO </t>
  </si>
  <si>
    <t>El no cumplimiento de la actividad programada se origina en el no reporte oportuno del líder de beneficios tributarios, información que no reportaron oportunamente a la Oficina Asesora de Planeación para el cargue en la Plataforma del Suit.   La OCI recomienda se reporte el no cumplimento a Secretaria General para que se inicien las acciones correspondientes a que haya lugar.</t>
  </si>
  <si>
    <r>
      <t xml:space="preserve">Actividad se cumplió en forma satisfactoria, su evidencia se puede visualizar en: </t>
    </r>
    <r>
      <rPr>
        <u/>
        <sz val="9"/>
        <color rgb="FF0070C0"/>
        <rFont val="Arial"/>
        <family val="2"/>
      </rPr>
      <t xml:space="preserve">https://www.nomasfilas.gov.co/memoficha-tramite/-/tramite/T31713
</t>
    </r>
  </si>
  <si>
    <r>
      <t xml:space="preserve">La unificación de los criterios de evaluación y autoevaluación plasmados en las guías técnicas adoptadas por la entidad, cuyo propósito fundamental es el reconocimiento de actores del sistema se encuentran publicadas  al interior de la herramienta GINA : ver en: </t>
    </r>
    <r>
      <rPr>
        <u/>
        <sz val="9"/>
        <color rgb="FF0070C0"/>
        <rFont val="Arial"/>
        <family val="2"/>
      </rPr>
      <t>http://www.colciencias.gov.co/portafolio/reconocimiento_de_actores.</t>
    </r>
    <r>
      <rPr>
        <sz val="9"/>
        <color indexed="8"/>
        <rFont val="Arial"/>
        <family val="2"/>
      </rPr>
      <t xml:space="preserve">  Actividad programada se cumplió en forma satisfactoria, la trazabilidad de la información puesta a disposición de la OCI soporta dicho cumplimiento.</t>
    </r>
  </si>
  <si>
    <r>
      <t xml:space="preserve">La estructuración de la fase uno se cumplio a satisfacción,  ver en:  </t>
    </r>
    <r>
      <rPr>
        <u/>
        <sz val="9"/>
        <color rgb="FF0070C0"/>
        <rFont val="Arial"/>
        <family val="2"/>
      </rPr>
      <t>www.innovamos.gov.co</t>
    </r>
  </si>
  <si>
    <r>
      <t xml:space="preserve">El cumplimiento de la actividad programada se cumplió en forma satisfactoria, verificación que se hizo al interior de </t>
    </r>
    <r>
      <rPr>
        <u/>
        <sz val="9"/>
        <color rgb="FF0070C0"/>
        <rFont val="Arial"/>
        <family val="2"/>
      </rPr>
      <t>https://www.colciencias.gov.co/quienes_somos/planeacion_y_gestion/planeacion-y-gestion/estrategia-transparencia</t>
    </r>
    <r>
      <rPr>
        <sz val="9"/>
        <rFont val="Arial"/>
        <family val="2"/>
      </rPr>
      <t xml:space="preserve">  y </t>
    </r>
    <r>
      <rPr>
        <u/>
        <sz val="9"/>
        <color rgb="FF0070C0"/>
        <rFont val="Arial"/>
        <family val="2"/>
      </rPr>
      <t>https://www.colciencias.gov.co/colciencias/planeacion_y_gestion/plan_accion</t>
    </r>
    <r>
      <rPr>
        <sz val="9"/>
        <rFont val="Arial"/>
        <family val="2"/>
      </rPr>
      <t xml:space="preserve"> , de igual forma el Acta 25 del Comité de Gestión y Desempeño Institucional, da cuenta del cumplimiento de la actividad.</t>
    </r>
  </si>
  <si>
    <t>El reporte de 36 actividades a 31-12-2018, equivalen al 90%, de 40 actividades programadas, con lo cual se establece el no cumplimiento de la actividad programada, en consecuencia la OCI, recomienda se escale a Secretaria General el no cumplimiento de la actividad y mediante verificación se establezca quien o que dependencia debió realizar el reporte a 31-12-2018</t>
  </si>
  <si>
    <r>
      <t xml:space="preserve">El cumplimiento de la actividad programada se cumplió en forma satisfactoria, verificación que se hizo al interior de </t>
    </r>
    <r>
      <rPr>
        <u/>
        <sz val="9"/>
        <rFont val="Arial"/>
        <family val="2"/>
      </rPr>
      <t>h</t>
    </r>
    <r>
      <rPr>
        <u/>
        <sz val="9"/>
        <color rgb="FF0070C0"/>
        <rFont val="Arial"/>
        <family val="2"/>
      </rPr>
      <t xml:space="preserve">ttps://www.colciencias.gov.co/quienes_somos/planeacion_y_gestion/planeacion-y-gestion/estrategia-transparencia </t>
    </r>
    <r>
      <rPr>
        <sz val="9"/>
        <rFont val="Arial"/>
        <family val="2"/>
      </rPr>
      <t xml:space="preserve"> y </t>
    </r>
    <r>
      <rPr>
        <u/>
        <sz val="9"/>
        <color rgb="FF0070C0"/>
        <rFont val="Arial"/>
        <family val="2"/>
      </rPr>
      <t>https://www.colciencias.gov.co/colciencias/planeacion_y_gestion/plan_accion</t>
    </r>
    <r>
      <rPr>
        <sz val="9"/>
        <rFont val="Arial"/>
        <family val="2"/>
      </rPr>
      <t xml:space="preserve"> , de igual forma el Acta 25 del Comité de Gestión y Desempeño Institucional, da cuenta del cumplimiento de la actividad.</t>
    </r>
  </si>
  <si>
    <t>El informe está programado para el 15-01-2019, con lo cual reporte realizado es coherente y su verificación procede el primer corte que se haga en la vigencia 2019.</t>
  </si>
  <si>
    <t>El seguimiento está programado para el  30-01-2019, con lo cual reporte realizado es coherente y su verificación procede el primer corte que se haga en la vigencia 2019.</t>
  </si>
  <si>
    <t>El cumplimiento de la actividad programada se realizó  y reporto  en el segundo cuatrimestre de 2018</t>
  </si>
  <si>
    <t xml:space="preserve">De acuerdo a verificación en la pagína web de la entidad, la   actividad se cumple en forma satisfactoria a 31-12-2018. Ver en los enlaces que la OAP señala y reporta para hacer seguimiento y veiricar su trazabilidad. </t>
  </si>
  <si>
    <r>
      <t xml:space="preserve">Actividad programada se cumplió en forma satisfactoria, ver en: </t>
    </r>
    <r>
      <rPr>
        <u/>
        <sz val="9"/>
        <color rgb="FF0070C0"/>
        <rFont val="Arial"/>
        <family val="2"/>
      </rPr>
      <t>https://www.colciencias.gov.co/quienes_somos/planeacion_y_gestion/informegestion</t>
    </r>
    <r>
      <rPr>
        <sz val="9"/>
        <rFont val="Arial"/>
        <family val="2"/>
      </rPr>
      <t xml:space="preserve"> ,  </t>
    </r>
    <r>
      <rPr>
        <u/>
        <sz val="9"/>
        <color rgb="FF0070C0"/>
        <rFont val="Arial"/>
        <family val="2"/>
      </rPr>
      <t>https://www.colciencias.gov.co/quienes_somos/planeacion_y_gestion/planeacion-y-gestion/estrategia-transparencia</t>
    </r>
    <r>
      <rPr>
        <sz val="9"/>
        <rFont val="Arial"/>
        <family val="2"/>
      </rPr>
      <t xml:space="preserve">  y  </t>
    </r>
    <r>
      <rPr>
        <u/>
        <sz val="9"/>
        <color rgb="FF0070C0"/>
        <rFont val="Arial"/>
        <family val="2"/>
      </rPr>
      <t>https://www.colciencias.gov.co/ciudadano/informe-ciudadania</t>
    </r>
    <r>
      <rPr>
        <sz val="9"/>
        <rFont val="Arial"/>
        <family val="2"/>
      </rPr>
      <t xml:space="preserve">
</t>
    </r>
  </si>
  <si>
    <t>Los reportes en la Plataforma GINA Planes, los reportes efectuados dan cuenta del cumplimento de la actividad programada para la vigencia 2018. Actividad se cumplió satisfactoriamente.</t>
  </si>
  <si>
    <t>La meta del indicador programático que se fijó para la vigencia 2018 del 85%, no sé cumplió y por ende el líder del proceso debe implementar acciones correctivas las cuales indiquen, cual fue la causa que genero el no cumplimiento de la meta propuesta.  De acuerdo con el resultado obtenido la OAP debe implementar una de acción de mejora durante el primer trimestre de  2019 y su reporte se debe realizar a la OCI para hacer el respectivo seguimiento y  evaluación.</t>
  </si>
  <si>
    <r>
      <t xml:space="preserve">Actividad programada se cumplió en forma satisfactoria, ver en: </t>
    </r>
    <r>
      <rPr>
        <u/>
        <sz val="9"/>
        <color rgb="FF0070C0"/>
        <rFont val="Arial"/>
        <family val="2"/>
      </rPr>
      <t>https://www.colciencias.gov.co/ciudadano/informe-ciudadania</t>
    </r>
    <r>
      <rPr>
        <sz val="9"/>
        <rFont val="Arial"/>
        <family val="2"/>
      </rPr>
      <t xml:space="preserve"> ,  </t>
    </r>
    <r>
      <rPr>
        <u/>
        <sz val="9"/>
        <color rgb="FF0070C0"/>
        <rFont val="Arial"/>
        <family val="2"/>
      </rPr>
      <t xml:space="preserve">https://www.colciencias.gov.co/quienes_somos/planeacion_y_gestion/informegestion  </t>
    </r>
    <r>
      <rPr>
        <sz val="9"/>
        <rFont val="Arial"/>
        <family val="2"/>
      </rPr>
      <t xml:space="preserve">y  </t>
    </r>
    <r>
      <rPr>
        <u/>
        <sz val="9"/>
        <color rgb="FF0070C0"/>
        <rFont val="Arial"/>
        <family val="2"/>
      </rPr>
      <t>https://www.colciencias.gov.co/quienes_somos/planeacion_y_gestion/planeacion-y-gestion/estrategia-transparencia</t>
    </r>
  </si>
  <si>
    <t>Cumplimiento reportado a 30-045-2019</t>
  </si>
  <si>
    <r>
      <t xml:space="preserve">Los informes se publican trimestralmente, actividad que se puede visualizar en: </t>
    </r>
    <r>
      <rPr>
        <u/>
        <sz val="9"/>
        <color rgb="FF0070C0"/>
        <rFont val="Arial"/>
        <family val="2"/>
      </rPr>
      <t xml:space="preserve">http://www.colciencias.gov.co/ciudadano/informe-ciudadania </t>
    </r>
    <r>
      <rPr>
        <sz val="9"/>
        <rFont val="Arial"/>
        <family val="2"/>
      </rPr>
      <t xml:space="preserve">. El informe consolidado de la vigencia 2018 se publicará en enero de 2019. Actividad que programada se cumplió de acuerdo a la norma establecida.  </t>
    </r>
  </si>
  <si>
    <r>
      <t xml:space="preserve">Los informes se publican trimestralmente, actividad que se puede visualizar en: </t>
    </r>
    <r>
      <rPr>
        <u/>
        <sz val="9"/>
        <color rgb="FF0070C0"/>
        <rFont val="Arial"/>
        <family val="2"/>
      </rPr>
      <t>http://www.colciencias.gov.co/ciudadano/informe-ciudadania</t>
    </r>
    <r>
      <rPr>
        <sz val="9"/>
        <rFont val="Arial"/>
        <family val="2"/>
      </rPr>
      <t xml:space="preserve"> . El informe consolidado de la vigencia 2018 se publicará en enero de 2019. Actividad que programada se cumplió de acuerdo a la norma establecida.  </t>
    </r>
  </si>
  <si>
    <t xml:space="preserve">Actividad reportada en coherente 31-12-2018, la OCI visualizo soportes, los cuales se encuentran en archivos de la oficina de control,  como soporte del seguimiento y evaluación realizada, al interior de la herramienta GINA. </t>
  </si>
  <si>
    <r>
      <t xml:space="preserve">Los reporte del avance  al programa estratégico "Cultura y comunicación de cara al ciudadano 2018 ", reporte iniciativa " Relacionamiento con el ciudadano"  se pueden visualizar en la plataforma GINA Planes, ver en: </t>
    </r>
    <r>
      <rPr>
        <u/>
        <sz val="9"/>
        <color rgb="FF0070C0"/>
        <rFont val="Arial"/>
        <family val="2"/>
      </rPr>
      <t>http://www.colciencias.gov.co/ciudadano/informe-ciudadania.</t>
    </r>
    <r>
      <rPr>
        <sz val="9"/>
        <rFont val="Arial"/>
        <family val="2"/>
      </rPr>
      <t xml:space="preserve"> , informe de satisfacción  a segundo semestre  de 2018 ; actividad programada se cumplió a cabalidad.  </t>
    </r>
  </si>
  <si>
    <r>
      <t xml:space="preserve">Los informes se publican trimestralmente, actividad que se puede visualizar en: </t>
    </r>
    <r>
      <rPr>
        <u/>
        <sz val="9"/>
        <color rgb="FF0070C0"/>
        <rFont val="Arial"/>
        <family val="2"/>
      </rPr>
      <t xml:space="preserve">http://www.colciencias.gov.co/ciudadano/informe-ciudadania </t>
    </r>
    <r>
      <rPr>
        <sz val="9"/>
        <rFont val="Arial"/>
        <family val="2"/>
      </rPr>
      <t>. El informe de seguimiento a la atención al ciudadano  al  tercer trimestre  se encuentra publicado  y el consolidado de la vigencia 2018 se publica de acuerdo al cronograma establecido (15-01-2019). Actividad se cumple plenamente.</t>
    </r>
  </si>
  <si>
    <t>Las publicaciones que se hacen de cara a lo dispuesto en la Ley 1712 de 2014, decreto 103 de 2015, resolución 3564 de 2015 y Decreto reglamentario 1081 de 2015, se pueden visualizar al interior de la página web de la entidad. Actividad  que se cumple de conformidad con lo dispuesto en las normas precedentes.</t>
  </si>
  <si>
    <r>
      <t xml:space="preserve">En el modulo  2 Antitramaites, se visualiza avance de los tramites registrados en la platafoma Suit, avance que  en la vigencia 2018  llego al 98% . Ver en </t>
    </r>
    <r>
      <rPr>
        <u/>
        <sz val="9"/>
        <color rgb="FF0070C0"/>
        <rFont val="Arial"/>
        <family val="2"/>
      </rPr>
      <t>http://www.colciencias.gov.co/ciudadano/tramites_list</t>
    </r>
    <r>
      <rPr>
        <sz val="9"/>
        <color rgb="FF0070C0"/>
        <rFont val="Arial"/>
        <family val="2"/>
      </rPr>
      <t xml:space="preserve"> . </t>
    </r>
    <r>
      <rPr>
        <sz val="9"/>
        <rFont val="Arial"/>
        <family val="2"/>
      </rPr>
      <t xml:space="preserve"> Reporte realizado es coherente y cumple con actividad programada.</t>
    </r>
  </si>
  <si>
    <r>
      <t xml:space="preserve">El Plan Anual de Adquisiciones, se encuentra publicado en la página web de la entidad con enlace al SECOP II, actividad que se cumplió en forma satisfactoria. Ver en: </t>
    </r>
    <r>
      <rPr>
        <u/>
        <sz val="9"/>
        <color rgb="FF0070C0"/>
        <rFont val="Arial"/>
        <family val="2"/>
      </rPr>
      <t>http://www.colciencias.gov.co/quienes_somos/planeacion_y_gestion/planeacion_gestion_adquisicion_list</t>
    </r>
  </si>
  <si>
    <r>
      <t xml:space="preserve">Es importante considerar que este SET de datos, se articula con el micrositio "La ciencia en cifras", desde el cual, los usuarios tienen acceso a estadísticas, gráficas, tablas e información que dan cuenta de la gestión institucional en diversas temáticas; Ver en: </t>
    </r>
    <r>
      <rPr>
        <u/>
        <sz val="9"/>
        <color rgb="FF0070C0"/>
        <rFont val="Arial"/>
        <family val="2"/>
      </rPr>
      <t>www.datos.gov.co.</t>
    </r>
    <r>
      <rPr>
        <sz val="9"/>
        <rFont val="Arial"/>
        <family val="2"/>
      </rPr>
      <t xml:space="preserve"> Y </t>
    </r>
    <r>
      <rPr>
        <u/>
        <sz val="9"/>
        <color rgb="FF0070C0"/>
        <rFont val="Arial"/>
        <family val="2"/>
      </rPr>
      <t>http://www.colciencias.gov.co/ciudadano/datosabiertos</t>
    </r>
    <r>
      <rPr>
        <sz val="9"/>
        <rFont val="Arial"/>
        <family val="2"/>
      </rPr>
      <t xml:space="preserve"> , actividad programada de acuerdo a reportes y visualización de los enlaces reportados se cumplió en forma satisfactoria</t>
    </r>
  </si>
  <si>
    <r>
      <t xml:space="preserve">La entidad, según lo dispuesto por la Ley 1712 de 2014, Decreto 103 de 2015, Resolución 3564 de 2015 y el Decreto Reglamentario 1081 de 2015, en la página web de la entidad, link:  </t>
    </r>
    <r>
      <rPr>
        <u/>
        <sz val="9"/>
        <color rgb="FF0070C0"/>
        <rFont val="Arial"/>
        <family val="2"/>
      </rPr>
      <t xml:space="preserve">http://colciencias.gov.co/transparencia-accesoainformacionpublica </t>
    </r>
    <r>
      <rPr>
        <sz val="9"/>
        <rFont val="Arial"/>
        <family val="2"/>
      </rPr>
      <t>, puso a disposición de las partes enteradas "Esquema de Publicación de Información" solicitando a cada responsable la actualización de la información requerida, generando autocontrol de información. Actividad que cumple con los compromisos establecidos y que soportan el avance reportado. De igual forma el comité de Gestión y Desempeño Institucional reunido el 29-08-2018, aprobó el índice de información clasificada y reservada.</t>
    </r>
  </si>
  <si>
    <t>La trazabilidad de la información que suministro al OAP “Cartilla ilustrativa sobre aspectos principales de la Entidad y Correo invitación inducción virtual” que la OAP puso a disposición de OCI, dan cuenta del cumplimiento  de las actividades programadas inicialmente.</t>
  </si>
  <si>
    <r>
      <t xml:space="preserve">Con la implementación de requisitos “Accesibilidad, Alto Contrates y Tamaño de letras, cambio de idioma, videos” se evidencia un cumplimiento del 100% en las acciones priorizadas en la vigencia 2018, ver página web de la entidad  </t>
    </r>
    <r>
      <rPr>
        <u/>
        <sz val="9"/>
        <color rgb="FF0070C0"/>
        <rFont val="Arial"/>
        <family val="2"/>
      </rPr>
      <t xml:space="preserve">https://www.colciencias.gov.co/ </t>
    </r>
  </si>
  <si>
    <t>Actividad ejecutada y verificada,  mediante seguimiento realizado en 30-04-2018.</t>
  </si>
  <si>
    <r>
      <t xml:space="preserve">Los reporte del avance  al programa estratégico "Cultura y comunicación de cara al ciudadano 2018 ", reporte iniciativa " Relacionamiento con el ciudadano"  se pueden visualizar en la plataforma GINA Planes, ver en: </t>
    </r>
    <r>
      <rPr>
        <u/>
        <sz val="9"/>
        <color rgb="FF0070C0"/>
        <rFont val="Arial"/>
        <family val="2"/>
      </rPr>
      <t xml:space="preserve">http://www.colciencias.gov.co/ciudadano/informe-ciudadania. </t>
    </r>
    <r>
      <rPr>
        <sz val="9"/>
        <rFont val="Arial"/>
        <family val="2"/>
      </rPr>
      <t xml:space="preserve">, informe de satisfacción  a segundo semestre  de 2018 ; actividad programada se cumplió a cabalidad.  </t>
    </r>
  </si>
  <si>
    <t xml:space="preserve">Actividad programada con fecha limite de cumplimiento 31-12-2018, no se cumplio, en tal sentido se recomienda que la OAP, implemente las acciones correctivas y haga llegar a la OCI, los soportes que deen cuenta de las acciones correctivas y plazos para su implementación. </t>
  </si>
  <si>
    <t>Las publicaciones que se hacen de cara a lo dispuesto en la Ley 1712 de 2014, decreto 103 de 2015, resolución 3564 de 2015 y Decreto reglamentario 1081 de 2015, se pueden visualizar al interior de la página web de la entidad, esquema de publicaciones.  Actividad   se cumple de conformidad con lo dispuesto en las normas precedentes.</t>
  </si>
  <si>
    <t>Actividad programada se cumplió en forma satisfactoria; documento identificado con el código No   G102PR06G01 publicado el 02-03-2018 en la plataforma GINA</t>
  </si>
  <si>
    <t>Actividad se cumplió en forma satisfactoria, su verificación se hizo en el seguimiento realizado a 31-08-2018.</t>
  </si>
  <si>
    <t>Actividad se cumplió en el primer cuatrimestre de 2018, de acuerdo a verificación que la OCI realizo a 30-04-2018</t>
  </si>
  <si>
    <r>
      <t xml:space="preserve">Los informes se publican trimestralmente, actividad que se puede visualizar en: </t>
    </r>
    <r>
      <rPr>
        <u/>
        <sz val="9"/>
        <color rgb="FF0070C0"/>
        <rFont val="Arial"/>
        <family val="2"/>
      </rPr>
      <t>http://www.colciencias.gov.co/ciudadano/informe-ciudadania</t>
    </r>
    <r>
      <rPr>
        <sz val="9"/>
        <rFont val="Arial"/>
        <family val="2"/>
      </rPr>
      <t xml:space="preserve"> . El informe consolidado de la vigencia 2018 se publicará en enero de 2019;  los informes publicados  se encuentran estructurados conforme a la activada programada inicialmente.  Actividad se cumplió de acuerdo a lo  programada.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</si>
</sst>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10"/>
      <color theme="0"/>
      <name val="Arial"/>
      <family val="2"/>
    </font>
    <font>
      <b/>
      <sz val="9"/>
      <color theme="0"/>
      <name val="Arial"/>
      <family val="2"/>
    </font>
    <font>
      <sz val="9"/>
      <color theme="1"/>
      <name val="Arial"/>
      <family val="2"/>
    </font>
    <font>
      <sz val="10"/>
      <color theme="1"/>
      <name val="Arial"/>
      <family val="2"/>
    </font>
    <font>
      <b/>
      <sz val="9"/>
      <color rgb="FF000000"/>
      <name val="Arial"/>
      <family val="2"/>
    </font>
    <font>
      <sz val="9"/>
      <color rgb="FF000000"/>
      <name val="Arial"/>
      <family val="2"/>
    </font>
    <font>
      <b/>
      <sz val="11"/>
      <color theme="0"/>
      <name val="Arial"/>
      <family val="2"/>
    </font>
    <font>
      <b/>
      <sz val="9"/>
      <color theme="1"/>
      <name val="Arial"/>
      <family val="2"/>
    </font>
    <font>
      <b/>
      <sz val="9"/>
      <name val="Arial"/>
      <family val="2"/>
    </font>
    <font>
      <sz val="9"/>
      <name val="Arial"/>
      <family val="2"/>
    </font>
    <font>
      <i/>
      <sz val="8"/>
      <color theme="0" tint="-0.499984740745262"/>
      <name val="Arial"/>
      <family val="2"/>
    </font>
    <font>
      <b/>
      <sz val="24"/>
      <color theme="1"/>
      <name val="Arial Narrow"/>
      <family val="2"/>
    </font>
    <font>
      <b/>
      <sz val="12"/>
      <color rgb="FF0000CC"/>
      <name val="Arial"/>
      <family val="2"/>
    </font>
    <font>
      <b/>
      <sz val="14"/>
      <color rgb="FF0000CC"/>
      <name val="Arial"/>
      <family val="2"/>
    </font>
    <font>
      <sz val="12"/>
      <color theme="1"/>
      <name val="Arial Narrow"/>
      <family val="2"/>
    </font>
    <font>
      <sz val="12"/>
      <color indexed="8"/>
      <name val="Arial Narrow"/>
      <family val="2"/>
    </font>
    <font>
      <b/>
      <sz val="12"/>
      <color indexed="8"/>
      <name val="Arial Narrow"/>
      <family val="2"/>
    </font>
    <font>
      <b/>
      <sz val="12"/>
      <color indexed="59"/>
      <name val="Arial Narrow"/>
      <family val="2"/>
    </font>
    <font>
      <b/>
      <sz val="11"/>
      <name val="Arial"/>
      <family val="2"/>
    </font>
    <font>
      <sz val="11"/>
      <color theme="1"/>
      <name val="Calibri"/>
      <family val="2"/>
      <scheme val="minor"/>
    </font>
    <font>
      <b/>
      <sz val="11"/>
      <color rgb="FF0000CC"/>
      <name val="Arial"/>
      <family val="2"/>
    </font>
    <font>
      <b/>
      <sz val="16"/>
      <color theme="0"/>
      <name val="Arial"/>
      <family val="2"/>
    </font>
    <font>
      <b/>
      <sz val="12"/>
      <color theme="0"/>
      <name val="Arial"/>
      <family val="2"/>
    </font>
    <font>
      <b/>
      <sz val="11"/>
      <color theme="1"/>
      <name val="Calibri"/>
      <family val="2"/>
      <scheme val="minor"/>
    </font>
    <font>
      <u/>
      <sz val="11"/>
      <color theme="10"/>
      <name val="Calibri"/>
      <family val="2"/>
      <scheme val="minor"/>
    </font>
    <font>
      <b/>
      <sz val="24"/>
      <color theme="1"/>
      <name val="Calibri"/>
      <family val="2"/>
      <scheme val="minor"/>
    </font>
    <font>
      <b/>
      <sz val="24"/>
      <color rgb="FF009900"/>
      <name val="Arial Narrow"/>
      <family val="2"/>
    </font>
    <font>
      <sz val="6"/>
      <color theme="0" tint="-0.499984740745262"/>
      <name val="Arial"/>
      <family val="2"/>
    </font>
    <font>
      <i/>
      <sz val="6"/>
      <color theme="0" tint="-0.499984740745262"/>
      <name val="Arial"/>
      <family val="2"/>
    </font>
    <font>
      <sz val="9"/>
      <color rgb="FF0070C0"/>
      <name val="Arial"/>
      <family val="2"/>
    </font>
    <font>
      <u/>
      <sz val="9"/>
      <color rgb="FF0070C0"/>
      <name val="Arial"/>
      <family val="2"/>
    </font>
    <font>
      <b/>
      <sz val="28"/>
      <color theme="1"/>
      <name val="Calibri"/>
      <family val="2"/>
      <scheme val="minor"/>
    </font>
    <font>
      <b/>
      <sz val="14"/>
      <color theme="0"/>
      <name val="Arial Narrow"/>
      <family val="2"/>
    </font>
    <font>
      <b/>
      <sz val="14"/>
      <color theme="0"/>
      <name val="Arial"/>
      <family val="2"/>
    </font>
    <font>
      <sz val="9"/>
      <color indexed="8"/>
      <name val="Arial"/>
      <family val="2"/>
    </font>
    <font>
      <sz val="9"/>
      <color theme="0" tint="-0.499984740745262"/>
      <name val="Arial"/>
      <family val="2"/>
    </font>
    <font>
      <b/>
      <sz val="9"/>
      <color theme="4" tint="-0.249977111117893"/>
      <name val="Arial"/>
      <family val="2"/>
    </font>
    <font>
      <u/>
      <sz val="9"/>
      <name val="Arial"/>
      <family val="2"/>
    </font>
  </fonts>
  <fills count="14">
    <fill>
      <patternFill patternType="none"/>
    </fill>
    <fill>
      <patternFill patternType="gray125"/>
    </fill>
    <fill>
      <patternFill patternType="solid">
        <fgColor rgb="FF00939B"/>
        <bgColor indexed="64"/>
      </patternFill>
    </fill>
    <fill>
      <patternFill patternType="solid">
        <fgColor theme="0"/>
        <bgColor indexed="64"/>
      </patternFill>
    </fill>
    <fill>
      <patternFill patternType="solid">
        <fgColor indexed="9"/>
        <bgColor theme="0"/>
      </patternFill>
    </fill>
    <fill>
      <patternFill patternType="solid">
        <fgColor indexed="65"/>
        <bgColor theme="0"/>
      </patternFill>
    </fill>
    <fill>
      <patternFill patternType="solid">
        <fgColor rgb="FF00B050"/>
        <bgColor indexed="64"/>
      </patternFill>
    </fill>
    <fill>
      <patternFill patternType="solid">
        <fgColor rgb="FF0070C0"/>
        <bgColor indexed="64"/>
      </patternFill>
    </fill>
    <fill>
      <patternFill patternType="solid">
        <fgColor theme="4" tint="-0.249977111117893"/>
        <bgColor theme="0"/>
      </patternFill>
    </fill>
    <fill>
      <patternFill patternType="solid">
        <fgColor rgb="FF00B050"/>
        <bgColor theme="0"/>
      </patternFill>
    </fill>
    <fill>
      <patternFill patternType="solid">
        <fgColor theme="0"/>
        <bgColor theme="0"/>
      </patternFill>
    </fill>
    <fill>
      <patternFill patternType="solid">
        <fgColor theme="0" tint="-4.9989318521683403E-2"/>
        <bgColor indexed="64"/>
      </patternFill>
    </fill>
    <fill>
      <patternFill patternType="solid">
        <fgColor rgb="FF00939B"/>
        <bgColor theme="0"/>
      </patternFill>
    </fill>
    <fill>
      <patternFill patternType="solid">
        <fgColor theme="0" tint="-4.9989318521683403E-2"/>
        <bgColor theme="0"/>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8"/>
      </left>
      <right style="medium">
        <color indexed="8"/>
      </right>
      <top style="medium">
        <color indexed="8"/>
      </top>
      <bottom style="medium">
        <color indexed="8"/>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style="medium">
        <color indexed="8"/>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9" fontId="20" fillId="0" borderId="0" applyFont="0" applyFill="0" applyBorder="0" applyAlignment="0" applyProtection="0"/>
    <xf numFmtId="0" fontId="25" fillId="0" borderId="0" applyNumberFormat="0" applyFill="0" applyBorder="0" applyAlignment="0" applyProtection="0"/>
  </cellStyleXfs>
  <cellXfs count="350">
    <xf numFmtId="0" fontId="0" fillId="0" borderId="0" xfId="0"/>
    <xf numFmtId="0" fontId="3" fillId="0" borderId="0" xfId="0" applyFont="1"/>
    <xf numFmtId="0" fontId="4" fillId="0" borderId="0" xfId="0" applyFont="1"/>
    <xf numFmtId="0" fontId="3" fillId="0" borderId="0" xfId="0" applyFont="1" applyAlignment="1">
      <alignment horizontal="center"/>
    </xf>
    <xf numFmtId="0" fontId="3" fillId="0" borderId="0" xfId="0" applyFont="1" applyAlignment="1">
      <alignment vertical="center"/>
    </xf>
    <xf numFmtId="0" fontId="3" fillId="0" borderId="0" xfId="0" applyFont="1" applyAlignment="1">
      <alignment horizontal="justify"/>
    </xf>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5" xfId="0" applyFill="1" applyBorder="1"/>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10" fillId="0" borderId="0" xfId="0" applyFont="1"/>
    <xf numFmtId="0" fontId="3" fillId="0" borderId="0" xfId="0" applyFont="1" applyBorder="1"/>
    <xf numFmtId="0" fontId="3" fillId="0" borderId="0" xfId="0" applyFont="1" applyBorder="1" applyAlignment="1">
      <alignment horizontal="center"/>
    </xf>
    <xf numFmtId="0" fontId="3" fillId="0" borderId="1" xfId="0" applyFont="1" applyBorder="1" applyAlignment="1">
      <alignment vertical="center" wrapText="1"/>
    </xf>
    <xf numFmtId="0" fontId="3" fillId="0" borderId="0" xfId="0" applyFont="1" applyAlignment="1">
      <alignment horizontal="center" vertical="center"/>
    </xf>
    <xf numFmtId="14" fontId="3" fillId="0" borderId="1" xfId="0" applyNumberFormat="1" applyFont="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xf>
    <xf numFmtId="0" fontId="4" fillId="0" borderId="0" xfId="0" applyFont="1" applyBorder="1"/>
    <xf numFmtId="0" fontId="2" fillId="2" borderId="20"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3" fillId="0" borderId="2" xfId="0" applyFont="1" applyBorder="1" applyAlignment="1">
      <alignment horizontal="center" vertical="center" wrapText="1"/>
    </xf>
    <xf numFmtId="14" fontId="3" fillId="0" borderId="2" xfId="0" applyNumberFormat="1" applyFont="1" applyFill="1" applyBorder="1" applyAlignment="1">
      <alignment horizontal="center" vertical="center" wrapText="1"/>
    </xf>
    <xf numFmtId="0" fontId="2" fillId="2" borderId="26" xfId="0" applyFont="1" applyFill="1" applyBorder="1" applyAlignment="1">
      <alignment horizontal="center" vertical="center" wrapText="1"/>
    </xf>
    <xf numFmtId="0" fontId="15" fillId="5" borderId="0" xfId="0" applyFont="1" applyFill="1"/>
    <xf numFmtId="0" fontId="16" fillId="4" borderId="0" xfId="0" applyFont="1" applyFill="1" applyBorder="1" applyAlignment="1" applyProtection="1">
      <alignment horizontal="left" vertical="top" wrapText="1"/>
    </xf>
    <xf numFmtId="0" fontId="2" fillId="2" borderId="21" xfId="0" applyFont="1" applyFill="1" applyBorder="1" applyAlignment="1">
      <alignment horizontal="center" vertical="center" wrapText="1"/>
    </xf>
    <xf numFmtId="0" fontId="3" fillId="0" borderId="0" xfId="0" applyFont="1" applyBorder="1" applyAlignment="1">
      <alignment horizontal="center"/>
    </xf>
    <xf numFmtId="9" fontId="3" fillId="0" borderId="17" xfId="1" applyFont="1" applyBorder="1" applyAlignment="1">
      <alignment horizontal="center" vertical="center" wrapText="1"/>
    </xf>
    <xf numFmtId="0" fontId="2" fillId="2" borderId="28"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9" fontId="3" fillId="0" borderId="2" xfId="1" applyFont="1" applyBorder="1" applyAlignment="1">
      <alignment horizontal="center" vertical="center" wrapText="1"/>
    </xf>
    <xf numFmtId="0" fontId="2" fillId="7" borderId="23"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3" fillId="0" borderId="15" xfId="0" applyFont="1" applyBorder="1" applyAlignment="1">
      <alignment horizontal="justify" vertical="center" wrapText="1"/>
    </xf>
    <xf numFmtId="9" fontId="10" fillId="0" borderId="1" xfId="1" applyFont="1" applyBorder="1" applyAlignment="1">
      <alignment horizontal="justify" vertical="center" wrapText="1"/>
    </xf>
    <xf numFmtId="9" fontId="3" fillId="0" borderId="1" xfId="1" applyFont="1" applyBorder="1" applyAlignment="1">
      <alignment horizontal="center" vertical="center" wrapText="1"/>
    </xf>
    <xf numFmtId="0" fontId="10"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6" fillId="0" borderId="2" xfId="0" applyFont="1" applyBorder="1" applyAlignment="1">
      <alignment horizontal="center" vertical="center" wrapText="1"/>
    </xf>
    <xf numFmtId="0" fontId="24" fillId="3" borderId="0" xfId="0" applyFont="1" applyFill="1" applyBorder="1"/>
    <xf numFmtId="0" fontId="26" fillId="3" borderId="0" xfId="0" applyFont="1" applyFill="1" applyBorder="1"/>
    <xf numFmtId="0" fontId="26" fillId="3" borderId="0" xfId="0" applyFont="1" applyFill="1" applyBorder="1" applyAlignment="1">
      <alignment horizontal="center" vertical="center"/>
    </xf>
    <xf numFmtId="0" fontId="2" fillId="7" borderId="27" xfId="0" applyFont="1" applyFill="1" applyBorder="1" applyAlignment="1">
      <alignment horizontal="center" vertical="center" wrapText="1"/>
    </xf>
    <xf numFmtId="0" fontId="10" fillId="11" borderId="1" xfId="0" applyFont="1" applyFill="1" applyBorder="1" applyAlignment="1">
      <alignment horizontal="justify" vertical="center" wrapText="1"/>
    </xf>
    <xf numFmtId="0" fontId="10" fillId="11" borderId="1" xfId="2" applyFont="1" applyFill="1" applyBorder="1" applyAlignment="1">
      <alignment horizontal="justify" vertical="center" wrapText="1"/>
    </xf>
    <xf numFmtId="0" fontId="21" fillId="0" borderId="42" xfId="0" applyFont="1" applyBorder="1" applyAlignment="1">
      <alignment horizontal="center" vertical="center" wrapText="1"/>
    </xf>
    <xf numFmtId="9" fontId="7" fillId="7" borderId="43" xfId="1" applyFont="1" applyFill="1" applyBorder="1" applyAlignment="1">
      <alignment horizontal="center" vertical="center"/>
    </xf>
    <xf numFmtId="0" fontId="21" fillId="0" borderId="43" xfId="0" applyFont="1" applyBorder="1" applyAlignment="1">
      <alignment horizontal="center" vertical="center" wrapText="1"/>
    </xf>
    <xf numFmtId="0" fontId="21" fillId="0" borderId="41" xfId="0" applyFont="1" applyBorder="1" applyAlignment="1">
      <alignment horizontal="center" vertical="center" wrapText="1"/>
    </xf>
    <xf numFmtId="0" fontId="13" fillId="0" borderId="37" xfId="0" applyFont="1" applyBorder="1" applyAlignment="1">
      <alignment horizontal="center" vertical="center" wrapText="1"/>
    </xf>
    <xf numFmtId="9" fontId="23" fillId="7" borderId="37" xfId="1" applyFont="1" applyFill="1" applyBorder="1" applyAlignment="1">
      <alignment horizontal="center" vertical="center"/>
    </xf>
    <xf numFmtId="0" fontId="10" fillId="0" borderId="15" xfId="0" applyFont="1" applyBorder="1" applyAlignment="1">
      <alignment horizontal="justify" vertical="center" wrapText="1"/>
    </xf>
    <xf numFmtId="9" fontId="3" fillId="0" borderId="43" xfId="1" applyFont="1" applyBorder="1" applyAlignment="1">
      <alignment horizontal="center" vertical="center" wrapText="1"/>
    </xf>
    <xf numFmtId="0" fontId="8" fillId="0" borderId="2" xfId="0" applyFont="1" applyBorder="1" applyAlignment="1">
      <alignment horizontal="center" vertical="center" wrapText="1"/>
    </xf>
    <xf numFmtId="0" fontId="10" fillId="0" borderId="29" xfId="0" applyFont="1" applyBorder="1" applyAlignment="1">
      <alignment horizontal="justify" vertical="center" wrapText="1"/>
    </xf>
    <xf numFmtId="0" fontId="2" fillId="2" borderId="39"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7" borderId="39"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0" xfId="0" applyFont="1" applyBorder="1" applyAlignment="1">
      <alignment horizontal="center"/>
    </xf>
    <xf numFmtId="0" fontId="3" fillId="0" borderId="2" xfId="0" applyFont="1" applyBorder="1" applyAlignment="1">
      <alignment horizontal="justify" vertical="center" wrapText="1"/>
    </xf>
    <xf numFmtId="14" fontId="3" fillId="0" borderId="2" xfId="0" applyNumberFormat="1" applyFont="1" applyBorder="1" applyAlignment="1">
      <alignment horizontal="center" vertical="center" wrapText="1"/>
    </xf>
    <xf numFmtId="0" fontId="3" fillId="0" borderId="4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3" xfId="0" applyFont="1" applyBorder="1" applyAlignment="1">
      <alignment horizontal="center" vertical="center"/>
    </xf>
    <xf numFmtId="0" fontId="6" fillId="0" borderId="43" xfId="0" applyFont="1" applyBorder="1" applyAlignment="1">
      <alignment horizontal="center" vertical="center" wrapText="1"/>
    </xf>
    <xf numFmtId="0" fontId="3" fillId="0" borderId="43" xfId="0" applyFont="1" applyBorder="1" applyAlignment="1">
      <alignment horizontal="justify" vertical="center" wrapText="1"/>
    </xf>
    <xf numFmtId="0" fontId="3" fillId="0" borderId="43" xfId="0" applyFont="1" applyBorder="1" applyAlignment="1">
      <alignment horizontal="center" vertical="center" wrapText="1"/>
    </xf>
    <xf numFmtId="14" fontId="3" fillId="0" borderId="43" xfId="0" applyNumberFormat="1" applyFont="1" applyBorder="1" applyAlignment="1">
      <alignment horizontal="center" vertical="center" wrapText="1"/>
    </xf>
    <xf numFmtId="14" fontId="3" fillId="0" borderId="43" xfId="0" applyNumberFormat="1" applyFont="1" applyFill="1" applyBorder="1" applyAlignment="1">
      <alignment horizontal="center" vertical="center" wrapText="1"/>
    </xf>
    <xf numFmtId="0" fontId="3" fillId="0" borderId="41" xfId="0" applyFont="1" applyBorder="1" applyAlignment="1">
      <alignment horizontal="center" vertical="center" wrapText="1"/>
    </xf>
    <xf numFmtId="0" fontId="2" fillId="2" borderId="35"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7" xfId="0" applyFont="1" applyFill="1" applyBorder="1" applyAlignment="1">
      <alignment horizontal="justify" vertical="center" wrapText="1"/>
    </xf>
    <xf numFmtId="14" fontId="10" fillId="3" borderId="17" xfId="0" applyNumberFormat="1" applyFont="1" applyFill="1" applyBorder="1" applyAlignment="1">
      <alignment horizontal="center" vertical="center" wrapText="1"/>
    </xf>
    <xf numFmtId="0" fontId="10" fillId="3" borderId="19" xfId="0" applyFont="1" applyFill="1" applyBorder="1" applyAlignment="1">
      <alignment horizontal="justify"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justify" vertical="center" wrapText="1"/>
    </xf>
    <xf numFmtId="14" fontId="10" fillId="3" borderId="1" xfId="0" applyNumberFormat="1" applyFont="1" applyFill="1" applyBorder="1" applyAlignment="1">
      <alignment horizontal="center" vertical="center" wrapText="1"/>
    </xf>
    <xf numFmtId="0" fontId="10" fillId="3" borderId="16" xfId="0" applyFont="1" applyFill="1" applyBorder="1" applyAlignment="1">
      <alignment horizontal="justify" vertical="center" wrapText="1"/>
    </xf>
    <xf numFmtId="0" fontId="9" fillId="3" borderId="1" xfId="0" applyFont="1" applyFill="1" applyBorder="1" applyAlignment="1">
      <alignment horizontal="justify" vertical="center" wrapText="1"/>
    </xf>
    <xf numFmtId="0" fontId="10" fillId="3" borderId="4" xfId="0" applyFont="1" applyFill="1" applyBorder="1" applyAlignment="1">
      <alignment horizontal="center" vertical="center" wrapText="1"/>
    </xf>
    <xf numFmtId="0" fontId="10" fillId="3" borderId="2" xfId="0" applyFont="1" applyFill="1" applyBorder="1" applyAlignment="1">
      <alignment horizontal="justify" vertical="center" wrapText="1"/>
    </xf>
    <xf numFmtId="0" fontId="10" fillId="3" borderId="2" xfId="0" applyFont="1" applyFill="1" applyBorder="1" applyAlignment="1">
      <alignment horizontal="center" vertical="center" wrapText="1"/>
    </xf>
    <xf numFmtId="14" fontId="10" fillId="3" borderId="2" xfId="0" applyNumberFormat="1" applyFont="1" applyFill="1" applyBorder="1" applyAlignment="1">
      <alignment horizontal="center" vertical="center" wrapText="1"/>
    </xf>
    <xf numFmtId="0" fontId="10" fillId="3" borderId="25" xfId="0" applyFont="1" applyFill="1" applyBorder="1" applyAlignment="1">
      <alignment horizontal="justify" vertic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horizontal="justify" vertical="center" wrapText="1"/>
    </xf>
    <xf numFmtId="0" fontId="3" fillId="3" borderId="2" xfId="0" applyFont="1" applyFill="1" applyBorder="1" applyAlignment="1">
      <alignment horizontal="center" vertical="center" wrapText="1"/>
    </xf>
    <xf numFmtId="14" fontId="3" fillId="3" borderId="2" xfId="0" applyNumberFormat="1" applyFont="1" applyFill="1" applyBorder="1" applyAlignment="1">
      <alignment horizontal="center" vertical="center" wrapText="1"/>
    </xf>
    <xf numFmtId="0" fontId="21" fillId="0" borderId="21" xfId="0" applyFont="1" applyBorder="1" applyAlignment="1">
      <alignment horizontal="center" vertical="center" wrapText="1"/>
    </xf>
    <xf numFmtId="9" fontId="7" fillId="7" borderId="21" xfId="1" applyFont="1" applyFill="1" applyBorder="1" applyAlignment="1">
      <alignment horizontal="center" vertical="center"/>
    </xf>
    <xf numFmtId="0" fontId="5" fillId="0" borderId="43" xfId="0" applyFont="1" applyBorder="1" applyAlignment="1">
      <alignment horizontal="center" vertical="center" wrapText="1"/>
    </xf>
    <xf numFmtId="0" fontId="3" fillId="3" borderId="16" xfId="0" applyFont="1" applyFill="1" applyBorder="1" applyAlignment="1">
      <alignment horizontal="justify" vertical="center" wrapText="1"/>
    </xf>
    <xf numFmtId="0" fontId="10" fillId="3" borderId="16"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10" fillId="0" borderId="43" xfId="0" applyFont="1" applyBorder="1" applyAlignment="1">
      <alignment horizontal="center" vertical="center" wrapText="1"/>
    </xf>
    <xf numFmtId="0" fontId="10" fillId="3" borderId="43" xfId="0" applyFont="1" applyFill="1" applyBorder="1" applyAlignment="1">
      <alignment horizontal="justify" vertical="center" wrapText="1"/>
    </xf>
    <xf numFmtId="0" fontId="3" fillId="3" borderId="43" xfId="0" applyFont="1" applyFill="1" applyBorder="1" applyAlignment="1">
      <alignment horizontal="center" vertical="center" wrapText="1"/>
    </xf>
    <xf numFmtId="14" fontId="3" fillId="3" borderId="43" xfId="0" applyNumberFormat="1"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15" xfId="0" applyFont="1" applyFill="1" applyBorder="1" applyAlignment="1">
      <alignment horizontal="justify" vertical="center" wrapText="1"/>
    </xf>
    <xf numFmtId="0" fontId="10" fillId="11" borderId="16" xfId="0" applyFont="1" applyFill="1" applyBorder="1" applyAlignment="1">
      <alignment horizontal="justify" vertical="center" wrapText="1"/>
    </xf>
    <xf numFmtId="0" fontId="10" fillId="11" borderId="17" xfId="0" applyFont="1" applyFill="1" applyBorder="1" applyAlignment="1">
      <alignment horizontal="justify" vertical="center" wrapText="1"/>
    </xf>
    <xf numFmtId="0" fontId="10" fillId="11" borderId="19" xfId="0" applyFont="1" applyFill="1" applyBorder="1" applyAlignment="1">
      <alignment horizontal="justify" vertical="center" wrapText="1"/>
    </xf>
    <xf numFmtId="0" fontId="10" fillId="11" borderId="41" xfId="0" applyFont="1" applyFill="1" applyBorder="1" applyAlignment="1">
      <alignment horizontal="justify" vertical="center" wrapText="1"/>
    </xf>
    <xf numFmtId="0" fontId="3" fillId="11" borderId="38" xfId="0" applyFont="1" applyFill="1" applyBorder="1" applyAlignment="1">
      <alignment horizontal="justify" vertical="center" wrapText="1"/>
    </xf>
    <xf numFmtId="0" fontId="10" fillId="11" borderId="33" xfId="0" applyFont="1" applyFill="1" applyBorder="1" applyAlignment="1">
      <alignment horizontal="justify" vertical="center" wrapText="1"/>
    </xf>
    <xf numFmtId="0" fontId="3" fillId="0" borderId="0" xfId="0" applyFont="1" applyAlignment="1">
      <alignment horizontal="justify" vertical="center"/>
    </xf>
    <xf numFmtId="0" fontId="10" fillId="11" borderId="43" xfId="2" applyFont="1" applyFill="1" applyBorder="1" applyAlignment="1">
      <alignment horizontal="justify" vertical="center" wrapText="1"/>
    </xf>
    <xf numFmtId="0" fontId="6" fillId="0" borderId="0" xfId="0" applyFont="1" applyAlignment="1">
      <alignment horizontal="justify" vertical="center"/>
    </xf>
    <xf numFmtId="0" fontId="2" fillId="6" borderId="28" xfId="0" applyFont="1" applyFill="1" applyBorder="1" applyAlignment="1">
      <alignment horizontal="center" vertical="center" wrapText="1"/>
    </xf>
    <xf numFmtId="0" fontId="10" fillId="11" borderId="33" xfId="2" applyFont="1" applyFill="1" applyBorder="1" applyAlignment="1">
      <alignment horizontal="justify" vertical="center" wrapText="1"/>
    </xf>
    <xf numFmtId="0" fontId="3" fillId="11" borderId="33" xfId="0" applyFont="1" applyFill="1" applyBorder="1" applyAlignment="1">
      <alignment horizontal="justify" vertical="center" wrapText="1"/>
    </xf>
    <xf numFmtId="0" fontId="21" fillId="0" borderId="47" xfId="0" applyFont="1" applyBorder="1" applyAlignment="1">
      <alignment horizontal="center" vertical="center" wrapText="1"/>
    </xf>
    <xf numFmtId="0" fontId="3" fillId="0" borderId="15" xfId="0" applyFont="1" applyBorder="1" applyAlignment="1">
      <alignment vertical="center" wrapText="1"/>
    </xf>
    <xf numFmtId="0" fontId="6" fillId="11" borderId="16" xfId="0" applyFont="1" applyFill="1" applyBorder="1" applyAlignment="1">
      <alignment horizontal="justify" vertical="center"/>
    </xf>
    <xf numFmtId="0" fontId="15" fillId="5" borderId="0" xfId="0" applyFont="1" applyFill="1"/>
    <xf numFmtId="0" fontId="3" fillId="0" borderId="15" xfId="0" applyFont="1" applyBorder="1" applyAlignment="1">
      <alignment horizontal="justify" vertical="center" wrapText="1"/>
    </xf>
    <xf numFmtId="9" fontId="3" fillId="0" borderId="1" xfId="1" applyFont="1" applyBorder="1" applyAlignment="1">
      <alignment horizontal="center" vertical="center" wrapText="1"/>
    </xf>
    <xf numFmtId="0" fontId="10" fillId="0" borderId="15" xfId="0" applyFont="1" applyBorder="1" applyAlignment="1">
      <alignment horizontal="justify" vertical="center" wrapText="1"/>
    </xf>
    <xf numFmtId="0" fontId="10" fillId="3" borderId="15" xfId="0" applyFont="1" applyFill="1" applyBorder="1" applyAlignment="1">
      <alignment horizontal="justify" vertical="center" wrapText="1"/>
    </xf>
    <xf numFmtId="0" fontId="3" fillId="0" borderId="33" xfId="0" applyFont="1" applyBorder="1" applyAlignment="1">
      <alignment horizontal="justify" vertical="center"/>
    </xf>
    <xf numFmtId="0" fontId="2" fillId="6" borderId="36" xfId="0" applyFont="1" applyFill="1" applyBorder="1" applyAlignment="1">
      <alignment horizontal="center" vertical="center" wrapText="1"/>
    </xf>
    <xf numFmtId="0" fontId="10" fillId="3" borderId="33" xfId="0" applyFont="1" applyFill="1" applyBorder="1" applyAlignment="1">
      <alignment horizontal="justify" vertical="center" wrapText="1"/>
    </xf>
    <xf numFmtId="0" fontId="2" fillId="7" borderId="20"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2" fillId="6" borderId="22" xfId="0" applyFont="1" applyFill="1" applyBorder="1" applyAlignment="1">
      <alignment horizontal="center" vertical="center" wrapText="1"/>
    </xf>
    <xf numFmtId="0" fontId="3" fillId="0" borderId="14" xfId="0" applyFont="1" applyBorder="1" applyAlignment="1">
      <alignment vertical="center" wrapText="1"/>
    </xf>
    <xf numFmtId="0" fontId="10" fillId="0" borderId="42" xfId="0" applyFont="1" applyBorder="1" applyAlignment="1">
      <alignment horizontal="justify" vertical="center" wrapText="1"/>
    </xf>
    <xf numFmtId="0" fontId="13" fillId="0" borderId="31"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2" xfId="0" applyFont="1" applyBorder="1" applyAlignment="1">
      <alignment horizontal="center" vertical="center" wrapText="1"/>
    </xf>
    <xf numFmtId="0" fontId="10" fillId="0" borderId="1" xfId="0" applyFont="1" applyBorder="1" applyAlignment="1">
      <alignment horizontal="center" vertical="center" wrapText="1"/>
    </xf>
    <xf numFmtId="0" fontId="2" fillId="2" borderId="2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 fillId="2" borderId="2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33" fillId="12" borderId="20" xfId="0" applyFont="1" applyFill="1" applyBorder="1" applyAlignment="1" applyProtection="1">
      <alignment horizontal="center" vertical="center" wrapText="1"/>
    </xf>
    <xf numFmtId="0" fontId="33" fillId="12" borderId="21" xfId="0" applyFont="1" applyFill="1" applyBorder="1" applyAlignment="1" applyProtection="1">
      <alignment horizontal="center" vertical="center" wrapText="1"/>
    </xf>
    <xf numFmtId="0" fontId="33" fillId="12" borderId="31" xfId="0" applyFont="1" applyFill="1" applyBorder="1" applyAlignment="1" applyProtection="1">
      <alignment horizontal="center" vertical="center" wrapText="1"/>
    </xf>
    <xf numFmtId="0" fontId="10" fillId="11" borderId="16" xfId="2" applyFont="1" applyFill="1" applyBorder="1" applyAlignment="1">
      <alignment horizontal="justify" vertical="center" wrapText="1"/>
    </xf>
    <xf numFmtId="0" fontId="2" fillId="2" borderId="15" xfId="0" applyFont="1" applyFill="1" applyBorder="1" applyAlignment="1">
      <alignment horizontal="center" vertical="center" wrapText="1"/>
    </xf>
    <xf numFmtId="0" fontId="13" fillId="0" borderId="43" xfId="0" applyFont="1" applyBorder="1" applyAlignment="1">
      <alignment horizontal="center" vertical="center" wrapText="1"/>
    </xf>
    <xf numFmtId="9" fontId="22" fillId="7" borderId="43" xfId="1" applyFont="1" applyFill="1" applyBorder="1" applyAlignment="1">
      <alignment horizontal="center" vertical="center"/>
    </xf>
    <xf numFmtId="0" fontId="10" fillId="11" borderId="41" xfId="2" applyFont="1" applyFill="1" applyBorder="1" applyAlignment="1">
      <alignment horizontal="justify" vertical="center" wrapText="1"/>
    </xf>
    <xf numFmtId="0" fontId="13" fillId="0" borderId="38" xfId="0" applyFont="1" applyBorder="1" applyAlignment="1">
      <alignment horizontal="center" vertical="center" wrapText="1"/>
    </xf>
    <xf numFmtId="0" fontId="6" fillId="11" borderId="16" xfId="0" applyFont="1" applyFill="1" applyBorder="1" applyAlignment="1">
      <alignment horizontal="justify" vertical="center" wrapText="1"/>
    </xf>
    <xf numFmtId="9" fontId="3" fillId="0" borderId="4" xfId="1" applyFont="1" applyBorder="1" applyAlignment="1">
      <alignment horizontal="center" vertical="center" wrapText="1"/>
    </xf>
    <xf numFmtId="0" fontId="10" fillId="0" borderId="4" xfId="0" applyFont="1" applyBorder="1" applyAlignment="1">
      <alignment horizontal="justify" vertical="center" wrapText="1"/>
    </xf>
    <xf numFmtId="0" fontId="10" fillId="11" borderId="46" xfId="0" applyFont="1" applyFill="1" applyBorder="1" applyAlignment="1">
      <alignment horizontal="justify" vertical="center" wrapText="1"/>
    </xf>
    <xf numFmtId="0" fontId="35" fillId="4" borderId="27" xfId="0" applyFont="1" applyFill="1" applyBorder="1" applyAlignment="1" applyProtection="1">
      <alignment horizontal="justify" vertical="center" wrapText="1"/>
    </xf>
    <xf numFmtId="0" fontId="35" fillId="10" borderId="23" xfId="0" applyFont="1" applyFill="1" applyBorder="1" applyAlignment="1" applyProtection="1">
      <alignment horizontal="justify" vertical="center" wrapText="1"/>
    </xf>
    <xf numFmtId="0" fontId="35" fillId="4" borderId="23" xfId="0" applyFont="1" applyFill="1" applyBorder="1" applyAlignment="1" applyProtection="1">
      <alignment horizontal="justify" vertical="center" wrapText="1"/>
    </xf>
    <xf numFmtId="0" fontId="35" fillId="4" borderId="44" xfId="0" applyFont="1" applyFill="1" applyBorder="1" applyAlignment="1" applyProtection="1">
      <alignment horizontal="justify" vertical="center" wrapText="1"/>
    </xf>
    <xf numFmtId="14" fontId="35" fillId="4" borderId="44" xfId="0" applyNumberFormat="1" applyFont="1" applyFill="1" applyBorder="1" applyAlignment="1" applyProtection="1">
      <alignment horizontal="center" vertical="center" wrapText="1"/>
    </xf>
    <xf numFmtId="14" fontId="35" fillId="4" borderId="23" xfId="0" applyNumberFormat="1" applyFont="1" applyFill="1" applyBorder="1" applyAlignment="1" applyProtection="1">
      <alignment horizontal="center" vertical="center" wrapText="1"/>
    </xf>
    <xf numFmtId="0" fontId="35" fillId="4" borderId="28" xfId="0" applyFont="1" applyFill="1" applyBorder="1" applyAlignment="1" applyProtection="1">
      <alignment horizontal="justify" vertical="center" wrapText="1"/>
    </xf>
    <xf numFmtId="0" fontId="3" fillId="5" borderId="14" xfId="0" applyFont="1" applyFill="1" applyBorder="1" applyAlignment="1">
      <alignment horizontal="justify" vertical="center" wrapText="1"/>
    </xf>
    <xf numFmtId="9" fontId="3" fillId="5" borderId="17" xfId="0" applyNumberFormat="1" applyFont="1" applyFill="1" applyBorder="1" applyAlignment="1">
      <alignment horizontal="center" vertical="center"/>
    </xf>
    <xf numFmtId="0" fontId="35" fillId="4" borderId="15" xfId="0" applyFont="1" applyFill="1" applyBorder="1" applyAlignment="1" applyProtection="1">
      <alignment horizontal="justify" vertical="center" wrapText="1"/>
    </xf>
    <xf numFmtId="0" fontId="35" fillId="10" borderId="1" xfId="0" applyFont="1" applyFill="1" applyBorder="1" applyAlignment="1" applyProtection="1">
      <alignment horizontal="justify" vertical="center" wrapText="1"/>
    </xf>
    <xf numFmtId="0" fontId="35" fillId="4" borderId="1" xfId="0" applyFont="1" applyFill="1" applyBorder="1" applyAlignment="1" applyProtection="1">
      <alignment horizontal="justify" vertical="center" wrapText="1"/>
    </xf>
    <xf numFmtId="0" fontId="35" fillId="4" borderId="33" xfId="0" applyFont="1" applyFill="1" applyBorder="1" applyAlignment="1" applyProtection="1">
      <alignment horizontal="justify" vertical="center" wrapText="1"/>
    </xf>
    <xf numFmtId="14" fontId="35" fillId="4" borderId="33" xfId="0" applyNumberFormat="1" applyFont="1" applyFill="1" applyBorder="1" applyAlignment="1" applyProtection="1">
      <alignment horizontal="center" vertical="center" wrapText="1"/>
    </xf>
    <xf numFmtId="14" fontId="35" fillId="4" borderId="1" xfId="0" applyNumberFormat="1" applyFont="1" applyFill="1" applyBorder="1" applyAlignment="1" applyProtection="1">
      <alignment horizontal="center" vertical="center" wrapText="1"/>
    </xf>
    <xf numFmtId="0" fontId="3" fillId="5" borderId="15" xfId="0" applyFont="1" applyFill="1" applyBorder="1" applyAlignment="1">
      <alignment horizontal="justify" vertical="center" wrapText="1"/>
    </xf>
    <xf numFmtId="9" fontId="3" fillId="5" borderId="1" xfId="0" applyNumberFormat="1" applyFont="1" applyFill="1" applyBorder="1" applyAlignment="1">
      <alignment horizontal="center" vertical="center"/>
    </xf>
    <xf numFmtId="0" fontId="3" fillId="5" borderId="0" xfId="0" applyFont="1" applyFill="1" applyBorder="1"/>
    <xf numFmtId="0" fontId="35" fillId="4" borderId="42" xfId="0" applyFont="1" applyFill="1" applyBorder="1" applyAlignment="1" applyProtection="1">
      <alignment horizontal="justify" vertical="center" wrapText="1"/>
    </xf>
    <xf numFmtId="0" fontId="35" fillId="10" borderId="43" xfId="0" applyFont="1" applyFill="1" applyBorder="1" applyAlignment="1" applyProtection="1">
      <alignment horizontal="justify" vertical="center" wrapText="1"/>
    </xf>
    <xf numFmtId="0" fontId="10" fillId="10" borderId="43" xfId="0" applyFont="1" applyFill="1" applyBorder="1" applyAlignment="1" applyProtection="1">
      <alignment horizontal="justify" vertical="center" wrapText="1"/>
    </xf>
    <xf numFmtId="0" fontId="35" fillId="4" borderId="43" xfId="0" applyFont="1" applyFill="1" applyBorder="1" applyAlignment="1" applyProtection="1">
      <alignment horizontal="justify" vertical="center" wrapText="1"/>
    </xf>
    <xf numFmtId="0" fontId="35" fillId="4" borderId="47" xfId="0" applyFont="1" applyFill="1" applyBorder="1" applyAlignment="1" applyProtection="1">
      <alignment horizontal="justify" vertical="center" wrapText="1"/>
    </xf>
    <xf numFmtId="14" fontId="35" fillId="4" borderId="47" xfId="0" applyNumberFormat="1" applyFont="1" applyFill="1" applyBorder="1" applyAlignment="1" applyProtection="1">
      <alignment horizontal="center" vertical="center" wrapText="1"/>
    </xf>
    <xf numFmtId="14" fontId="35" fillId="4" borderId="43" xfId="0" applyNumberFormat="1" applyFont="1" applyFill="1" applyBorder="1" applyAlignment="1" applyProtection="1">
      <alignment horizontal="center" vertical="center" wrapText="1"/>
    </xf>
    <xf numFmtId="0" fontId="3" fillId="5" borderId="42" xfId="0" applyFont="1" applyFill="1" applyBorder="1" applyAlignment="1">
      <alignment horizontal="justify" vertical="center" wrapText="1"/>
    </xf>
    <xf numFmtId="9" fontId="3" fillId="5" borderId="43" xfId="0" applyNumberFormat="1" applyFont="1" applyFill="1" applyBorder="1" applyAlignment="1">
      <alignment horizontal="center" vertical="center"/>
    </xf>
    <xf numFmtId="0" fontId="3" fillId="11" borderId="47" xfId="0" applyFont="1" applyFill="1" applyBorder="1" applyAlignment="1">
      <alignment horizontal="justify" vertical="center" wrapText="1"/>
    </xf>
    <xf numFmtId="0" fontId="3" fillId="5" borderId="11" xfId="0" applyFont="1" applyFill="1" applyBorder="1"/>
    <xf numFmtId="0" fontId="37" fillId="10" borderId="40" xfId="0" applyFont="1" applyFill="1" applyBorder="1" applyAlignment="1">
      <alignment horizontal="center" vertical="center" wrapText="1"/>
    </xf>
    <xf numFmtId="9" fontId="2" fillId="7" borderId="37" xfId="1" applyFont="1" applyFill="1" applyBorder="1" applyAlignment="1">
      <alignment horizontal="center" vertical="center"/>
    </xf>
    <xf numFmtId="0" fontId="10" fillId="11" borderId="44" xfId="0" applyFont="1" applyFill="1" applyBorder="1" applyAlignment="1">
      <alignment horizontal="justify" vertical="center" wrapText="1"/>
    </xf>
    <xf numFmtId="0" fontId="10" fillId="11" borderId="47" xfId="0" applyFont="1" applyFill="1" applyBorder="1" applyAlignment="1">
      <alignment horizontal="justify" vertical="center" wrapText="1"/>
    </xf>
    <xf numFmtId="9" fontId="3" fillId="10" borderId="58" xfId="0" applyNumberFormat="1" applyFont="1" applyFill="1" applyBorder="1" applyAlignment="1">
      <alignment horizontal="center" vertical="center"/>
    </xf>
    <xf numFmtId="9" fontId="3" fillId="10" borderId="59" xfId="0" applyNumberFormat="1" applyFont="1" applyFill="1" applyBorder="1" applyAlignment="1">
      <alignment horizontal="center" vertical="center"/>
    </xf>
    <xf numFmtId="9" fontId="3" fillId="5" borderId="61" xfId="0" applyNumberFormat="1" applyFont="1" applyFill="1" applyBorder="1" applyAlignment="1">
      <alignment horizontal="center" vertical="center"/>
    </xf>
    <xf numFmtId="0" fontId="3" fillId="10" borderId="1" xfId="0" applyFont="1" applyFill="1" applyBorder="1" applyAlignment="1">
      <alignment horizontal="justify" vertical="center" wrapText="1"/>
    </xf>
    <xf numFmtId="0" fontId="3" fillId="10" borderId="2" xfId="0" applyFont="1" applyFill="1" applyBorder="1" applyAlignment="1">
      <alignment horizontal="justify" vertical="center" wrapText="1"/>
    </xf>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11" xfId="0" applyFont="1" applyBorder="1" applyAlignment="1">
      <alignment vertical="center" wrapText="1"/>
    </xf>
    <xf numFmtId="0" fontId="21" fillId="0" borderId="39" xfId="0" applyFont="1" applyBorder="1" applyAlignment="1">
      <alignment horizontal="center" vertical="center" wrapText="1"/>
    </xf>
    <xf numFmtId="9" fontId="7" fillId="7" borderId="37" xfId="1" applyFont="1" applyFill="1" applyBorder="1" applyAlignment="1">
      <alignment horizontal="center" vertical="center"/>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3" fillId="0" borderId="14" xfId="0" applyFont="1" applyBorder="1" applyAlignment="1">
      <alignment horizontal="justify" vertical="center" wrapText="1"/>
    </xf>
    <xf numFmtId="0" fontId="10" fillId="3" borderId="43" xfId="0" applyFont="1" applyFill="1" applyBorder="1" applyAlignment="1">
      <alignment horizontal="center" vertical="center" wrapText="1"/>
    </xf>
    <xf numFmtId="14" fontId="10" fillId="3" borderId="43" xfId="0" applyNumberFormat="1" applyFont="1" applyFill="1" applyBorder="1" applyAlignment="1">
      <alignment horizontal="center" vertical="center" wrapText="1"/>
    </xf>
    <xf numFmtId="0" fontId="10" fillId="3" borderId="41" xfId="0" applyFont="1" applyFill="1" applyBorder="1" applyAlignment="1">
      <alignment horizontal="justify" vertical="center" wrapText="1"/>
    </xf>
    <xf numFmtId="0" fontId="3" fillId="0" borderId="42" xfId="0" applyFont="1" applyBorder="1" applyAlignment="1">
      <alignment horizontal="justify" vertical="center" wrapText="1"/>
    </xf>
    <xf numFmtId="0" fontId="10" fillId="11" borderId="43" xfId="0" applyFont="1" applyFill="1" applyBorder="1" applyAlignment="1">
      <alignment horizontal="justify" vertical="center" wrapText="1"/>
    </xf>
    <xf numFmtId="0" fontId="12" fillId="3" borderId="5" xfId="0" applyFont="1" applyFill="1" applyBorder="1" applyAlignment="1">
      <alignment horizontal="center"/>
    </xf>
    <xf numFmtId="0" fontId="12" fillId="3" borderId="0" xfId="0" applyFont="1" applyFill="1" applyBorder="1" applyAlignment="1">
      <alignment horizontal="center"/>
    </xf>
    <xf numFmtId="0" fontId="12" fillId="3" borderId="9" xfId="0" applyFont="1" applyFill="1" applyBorder="1" applyAlignment="1">
      <alignment horizontal="center"/>
    </xf>
    <xf numFmtId="0" fontId="32" fillId="3" borderId="0" xfId="0" applyFont="1" applyFill="1" applyBorder="1" applyAlignment="1">
      <alignment horizontal="center" wrapText="1"/>
    </xf>
    <xf numFmtId="0" fontId="19" fillId="3" borderId="20"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11" xfId="0" applyFont="1" applyBorder="1" applyAlignment="1">
      <alignment horizontal="center"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34" fillId="8" borderId="14" xfId="0" applyFont="1" applyFill="1" applyBorder="1" applyAlignment="1">
      <alignment horizontal="center" vertical="center" wrapText="1"/>
    </xf>
    <xf numFmtId="0" fontId="34" fillId="8" borderId="32" xfId="0" applyFont="1" applyFill="1" applyBorder="1" applyAlignment="1">
      <alignment horizontal="center" vertical="center" wrapText="1"/>
    </xf>
    <xf numFmtId="0" fontId="34" fillId="8" borderId="17" xfId="0" applyFont="1" applyFill="1" applyBorder="1" applyAlignment="1">
      <alignment horizontal="center" vertical="center" wrapText="1"/>
    </xf>
    <xf numFmtId="0" fontId="34" fillId="8" borderId="4" xfId="0" applyFont="1" applyFill="1" applyBorder="1" applyAlignment="1">
      <alignment horizontal="center" vertical="center" wrapText="1"/>
    </xf>
    <xf numFmtId="0" fontId="34" fillId="9" borderId="48" xfId="0" applyFont="1" applyFill="1" applyBorder="1" applyAlignment="1">
      <alignment horizontal="center" vertical="center" wrapText="1"/>
    </xf>
    <xf numFmtId="0" fontId="34" fillId="9" borderId="49" xfId="0" applyFont="1" applyFill="1" applyBorder="1" applyAlignment="1">
      <alignment horizontal="center" vertical="center" wrapText="1"/>
    </xf>
    <xf numFmtId="0" fontId="3" fillId="5" borderId="15" xfId="0" applyFont="1" applyFill="1" applyBorder="1" applyAlignment="1">
      <alignment horizontal="justify" vertical="center" wrapText="1"/>
    </xf>
    <xf numFmtId="9" fontId="3" fillId="5" borderId="1" xfId="0" applyNumberFormat="1" applyFont="1" applyFill="1" applyBorder="1" applyAlignment="1">
      <alignment horizontal="center" vertical="center"/>
    </xf>
    <xf numFmtId="0" fontId="35" fillId="13" borderId="33" xfId="0" applyFont="1" applyFill="1" applyBorder="1" applyAlignment="1" applyProtection="1">
      <alignment horizontal="justify" vertical="center" wrapText="1"/>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5" fillId="10" borderId="43" xfId="0" applyFont="1" applyFill="1" applyBorder="1" applyAlignment="1" applyProtection="1">
      <alignment horizontal="justify" vertical="center" wrapText="1"/>
    </xf>
    <xf numFmtId="0" fontId="34" fillId="8" borderId="48" xfId="0" applyFont="1" applyFill="1" applyBorder="1" applyAlignment="1">
      <alignment horizontal="center" vertical="center" wrapText="1"/>
    </xf>
    <xf numFmtId="0" fontId="34" fillId="8" borderId="57" xfId="0" applyFont="1" applyFill="1" applyBorder="1" applyAlignment="1">
      <alignment horizontal="center" vertical="center" wrapText="1"/>
    </xf>
    <xf numFmtId="0" fontId="35" fillId="10" borderId="23" xfId="0" applyFont="1" applyFill="1" applyBorder="1" applyAlignment="1" applyProtection="1">
      <alignment horizontal="justify" vertical="center" wrapText="1"/>
    </xf>
    <xf numFmtId="0" fontId="10" fillId="10" borderId="1" xfId="0" applyFont="1" applyFill="1" applyBorder="1" applyAlignment="1">
      <alignment horizontal="justify" vertical="center" wrapText="1"/>
    </xf>
    <xf numFmtId="9" fontId="3" fillId="5" borderId="60" xfId="0" applyNumberFormat="1" applyFont="1" applyFill="1" applyBorder="1" applyAlignment="1">
      <alignment horizontal="center" vertical="center"/>
    </xf>
    <xf numFmtId="0" fontId="35" fillId="10" borderId="1" xfId="0" applyFont="1" applyFill="1" applyBorder="1" applyAlignment="1" applyProtection="1">
      <alignment horizontal="justify" vertical="center" wrapText="1"/>
    </xf>
    <xf numFmtId="0" fontId="35" fillId="4" borderId="32" xfId="0" applyFont="1" applyFill="1" applyBorder="1" applyAlignment="1" applyProtection="1">
      <alignment horizontal="center" vertical="center" wrapText="1"/>
    </xf>
    <xf numFmtId="0" fontId="35" fillId="4" borderId="29" xfId="0" applyFont="1" applyFill="1" applyBorder="1" applyAlignment="1" applyProtection="1">
      <alignment horizontal="center" vertical="center" wrapText="1"/>
    </xf>
    <xf numFmtId="0" fontId="35" fillId="10" borderId="4" xfId="0" applyFont="1" applyFill="1" applyBorder="1" applyAlignment="1" applyProtection="1">
      <alignment horizontal="center" vertical="center" wrapText="1"/>
    </xf>
    <xf numFmtId="0" fontId="35" fillId="10" borderId="2" xfId="0" applyFont="1" applyFill="1" applyBorder="1" applyAlignment="1" applyProtection="1">
      <alignment horizontal="center" vertical="center" wrapText="1"/>
    </xf>
    <xf numFmtId="0" fontId="35" fillId="10" borderId="50" xfId="0" applyFont="1" applyFill="1" applyBorder="1" applyAlignment="1" applyProtection="1">
      <alignment horizontal="center" vertical="center" wrapText="1"/>
    </xf>
    <xf numFmtId="0" fontId="35" fillId="10" borderId="52" xfId="0" applyFont="1" applyFill="1" applyBorder="1" applyAlignment="1" applyProtection="1">
      <alignment horizontal="center" vertical="center" wrapText="1"/>
    </xf>
    <xf numFmtId="0" fontId="35" fillId="10" borderId="53" xfId="0" applyFont="1" applyFill="1" applyBorder="1" applyAlignment="1" applyProtection="1">
      <alignment horizontal="center" vertical="center" wrapText="1"/>
    </xf>
    <xf numFmtId="0" fontId="35" fillId="10" borderId="54" xfId="0" applyFont="1" applyFill="1" applyBorder="1" applyAlignment="1" applyProtection="1">
      <alignment horizontal="center" vertical="center" wrapText="1"/>
    </xf>
    <xf numFmtId="0" fontId="35" fillId="13" borderId="16" xfId="0" applyFont="1" applyFill="1" applyBorder="1" applyAlignment="1" applyProtection="1">
      <alignment horizontal="justify" vertical="center" wrapText="1"/>
    </xf>
    <xf numFmtId="0" fontId="7" fillId="2" borderId="26"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18" fillId="4" borderId="0" xfId="0" applyFont="1" applyFill="1" applyBorder="1" applyAlignment="1" applyProtection="1">
      <alignment horizontal="center" vertical="center" wrapText="1"/>
    </xf>
    <xf numFmtId="0" fontId="17" fillId="4" borderId="0" xfId="0" applyFont="1" applyFill="1" applyBorder="1" applyAlignment="1" applyProtection="1">
      <alignment horizontal="left" vertical="center" wrapText="1"/>
    </xf>
    <xf numFmtId="0" fontId="17" fillId="4" borderId="13" xfId="0" applyFont="1" applyFill="1" applyBorder="1" applyAlignment="1" applyProtection="1">
      <alignment horizontal="left" vertical="center" wrapText="1"/>
    </xf>
    <xf numFmtId="0" fontId="17" fillId="4" borderId="51" xfId="0" applyFont="1" applyFill="1" applyBorder="1" applyAlignment="1" applyProtection="1">
      <alignment horizontal="left" vertical="center" wrapText="1"/>
    </xf>
    <xf numFmtId="0" fontId="35" fillId="13" borderId="50" xfId="0" applyFont="1" applyFill="1" applyBorder="1" applyAlignment="1" applyProtection="1">
      <alignment horizontal="justify" vertical="center" wrapText="1"/>
    </xf>
    <xf numFmtId="0" fontId="35" fillId="13" borderId="53" xfId="0" applyFont="1" applyFill="1" applyBorder="1" applyAlignment="1" applyProtection="1">
      <alignment horizontal="justify" vertical="center" wrapText="1"/>
    </xf>
    <xf numFmtId="0" fontId="33" fillId="12" borderId="20" xfId="0" applyFont="1" applyFill="1" applyBorder="1" applyAlignment="1" applyProtection="1">
      <alignment horizontal="center" vertical="center" wrapText="1"/>
    </xf>
    <xf numFmtId="0" fontId="33" fillId="12" borderId="21" xfId="0" applyFont="1" applyFill="1" applyBorder="1" applyAlignment="1" applyProtection="1">
      <alignment horizontal="center" vertical="center" wrapText="1"/>
    </xf>
    <xf numFmtId="0" fontId="33" fillId="12" borderId="31" xfId="0" applyFont="1" applyFill="1" applyBorder="1" applyAlignment="1" applyProtection="1">
      <alignment horizontal="center" vertical="center" wrapText="1"/>
    </xf>
    <xf numFmtId="0" fontId="35" fillId="10" borderId="4" xfId="0" applyFont="1" applyFill="1" applyBorder="1" applyAlignment="1" applyProtection="1">
      <alignment horizontal="justify" vertical="center" wrapText="1"/>
    </xf>
    <xf numFmtId="0" fontId="35" fillId="10" borderId="2" xfId="0" applyFont="1" applyFill="1" applyBorder="1" applyAlignment="1" applyProtection="1">
      <alignment horizontal="justify" vertical="center" wrapText="1"/>
    </xf>
    <xf numFmtId="0" fontId="35" fillId="10" borderId="50" xfId="0" applyFont="1" applyFill="1" applyBorder="1" applyAlignment="1" applyProtection="1">
      <alignment horizontal="justify" vertical="center" wrapText="1"/>
    </xf>
    <xf numFmtId="0" fontId="35" fillId="10" borderId="53" xfId="0" applyFont="1" applyFill="1" applyBorder="1" applyAlignment="1" applyProtection="1">
      <alignment horizontal="justify" vertical="center" wrapText="1"/>
    </xf>
    <xf numFmtId="0" fontId="35" fillId="10" borderId="32" xfId="0" applyFont="1" applyFill="1" applyBorder="1" applyAlignment="1" applyProtection="1">
      <alignment horizontal="justify" vertical="center" wrapText="1"/>
    </xf>
    <xf numFmtId="0" fontId="35" fillId="10" borderId="29" xfId="0" applyFont="1" applyFill="1" applyBorder="1" applyAlignment="1" applyProtection="1">
      <alignment horizontal="justify" vertical="center" wrapText="1"/>
    </xf>
    <xf numFmtId="9" fontId="3" fillId="5" borderId="4" xfId="0" applyNumberFormat="1" applyFont="1" applyFill="1" applyBorder="1" applyAlignment="1">
      <alignment horizontal="center" vertical="center"/>
    </xf>
    <xf numFmtId="9" fontId="3" fillId="5" borderId="2" xfId="0" applyNumberFormat="1" applyFont="1" applyFill="1" applyBorder="1" applyAlignment="1">
      <alignment horizontal="center" vertical="center"/>
    </xf>
    <xf numFmtId="14" fontId="35" fillId="4" borderId="4" xfId="0" applyNumberFormat="1" applyFont="1" applyFill="1" applyBorder="1" applyAlignment="1" applyProtection="1">
      <alignment horizontal="center" vertical="center" wrapText="1"/>
    </xf>
    <xf numFmtId="14" fontId="35" fillId="4" borderId="2" xfId="0" applyNumberFormat="1" applyFont="1" applyFill="1" applyBorder="1" applyAlignment="1" applyProtection="1">
      <alignment horizontal="center" vertical="center" wrapText="1"/>
    </xf>
    <xf numFmtId="0" fontId="3" fillId="0" borderId="0" xfId="0" applyFont="1" applyBorder="1" applyAlignment="1">
      <alignment horizontal="center"/>
    </xf>
    <xf numFmtId="0" fontId="9" fillId="0" borderId="1" xfId="0" applyFont="1" applyBorder="1" applyAlignment="1">
      <alignment horizontal="center" vertical="center" wrapText="1"/>
    </xf>
    <xf numFmtId="0" fontId="9" fillId="0" borderId="4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3" xfId="0" applyFont="1" applyBorder="1" applyAlignment="1">
      <alignment horizontal="center" vertical="center" wrapText="1"/>
    </xf>
    <xf numFmtId="0" fontId="7" fillId="2" borderId="1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4"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7" fillId="6" borderId="35" xfId="0" applyFont="1" applyFill="1" applyBorder="1" applyAlignment="1">
      <alignment horizontal="center" vertical="center" wrapText="1"/>
    </xf>
    <xf numFmtId="0" fontId="28" fillId="3" borderId="10" xfId="0" applyFont="1" applyFill="1" applyBorder="1" applyAlignment="1">
      <alignment horizontal="left" vertical="center" wrapText="1"/>
    </xf>
    <xf numFmtId="0" fontId="29" fillId="3" borderId="11" xfId="0" applyFont="1" applyFill="1" applyBorder="1" applyAlignment="1">
      <alignment horizontal="left" vertical="center" wrapText="1"/>
    </xf>
    <xf numFmtId="0" fontId="7" fillId="6" borderId="26" xfId="0" applyFont="1" applyFill="1" applyBorder="1" applyAlignment="1">
      <alignment horizontal="center" vertical="center" wrapText="1"/>
    </xf>
    <xf numFmtId="0" fontId="7" fillId="6" borderId="30" xfId="0" applyFont="1" applyFill="1" applyBorder="1" applyAlignment="1">
      <alignment horizontal="center" vertical="center" wrapText="1"/>
    </xf>
    <xf numFmtId="0" fontId="7" fillId="6" borderId="34"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8" fillId="0" borderId="27"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2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28" fillId="0" borderId="20" xfId="0" applyFont="1" applyBorder="1" applyAlignment="1">
      <alignment horizontal="left" vertical="center" wrapText="1"/>
    </xf>
    <xf numFmtId="0" fontId="29" fillId="0" borderId="21" xfId="0" applyFont="1" applyBorder="1" applyAlignment="1">
      <alignment horizontal="left" vertical="center" wrapText="1"/>
    </xf>
    <xf numFmtId="0" fontId="13" fillId="0" borderId="21" xfId="0" applyFont="1" applyBorder="1" applyAlignment="1">
      <alignment horizontal="center" vertical="center" wrapText="1"/>
    </xf>
    <xf numFmtId="0" fontId="9" fillId="0" borderId="1" xfId="0" applyFont="1" applyBorder="1" applyAlignment="1">
      <alignment horizontal="center" vertical="center"/>
    </xf>
    <xf numFmtId="0" fontId="19" fillId="3" borderId="1"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5" fillId="0" borderId="29" xfId="0" applyFont="1" applyBorder="1" applyAlignment="1">
      <alignment horizontal="center" vertical="center" wrapText="1"/>
    </xf>
    <xf numFmtId="0" fontId="19" fillId="3" borderId="4" xfId="0" applyFont="1" applyFill="1" applyBorder="1" applyAlignment="1">
      <alignment horizontal="center" vertical="center" wrapText="1"/>
    </xf>
    <xf numFmtId="0" fontId="7" fillId="6" borderId="44"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7" fillId="6" borderId="5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9" fillId="0" borderId="15" xfId="0" applyFont="1" applyBorder="1" applyAlignment="1">
      <alignment horizontal="center" vertical="center" wrapText="1"/>
    </xf>
    <xf numFmtId="0" fontId="28" fillId="0" borderId="42" xfId="0" applyFont="1" applyBorder="1" applyAlignment="1">
      <alignment horizontal="left" vertical="center" wrapText="1"/>
    </xf>
    <xf numFmtId="0" fontId="29" fillId="0" borderId="43" xfId="0" applyFont="1" applyBorder="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009900"/>
      <color rgb="FF0000CC"/>
      <color rgb="FF00FF00"/>
      <color rgb="FF00939B"/>
      <color rgb="FF008293"/>
      <color rgb="FF009B93"/>
      <color rgb="FF006E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695325</xdr:colOff>
      <xdr:row>42</xdr:row>
      <xdr:rowOff>133350</xdr:rowOff>
    </xdr:from>
    <xdr:ext cx="76200" cy="438150"/>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3009900" y="7372350"/>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0</xdr:col>
      <xdr:colOff>258856</xdr:colOff>
      <xdr:row>16</xdr:row>
      <xdr:rowOff>20733</xdr:rowOff>
    </xdr:from>
    <xdr:to>
      <xdr:col>8</xdr:col>
      <xdr:colOff>529479</xdr:colOff>
      <xdr:row>25</xdr:row>
      <xdr:rowOff>95250</xdr:rowOff>
    </xdr:to>
    <xdr:sp macro="" textlink="">
      <xdr:nvSpPr>
        <xdr:cNvPr id="7" name="Rectangle 11">
          <a:extLst>
            <a:ext uri="{FF2B5EF4-FFF2-40B4-BE49-F238E27FC236}">
              <a16:creationId xmlns:a16="http://schemas.microsoft.com/office/drawing/2014/main" id="{00000000-0008-0000-0000-000007000000}"/>
            </a:ext>
          </a:extLst>
        </xdr:cNvPr>
        <xdr:cNvSpPr>
          <a:spLocks noChangeArrowheads="1"/>
        </xdr:cNvSpPr>
      </xdr:nvSpPr>
      <xdr:spPr bwMode="auto">
        <a:xfrm>
          <a:off x="258856" y="3687858"/>
          <a:ext cx="6366623" cy="1789017"/>
        </a:xfrm>
        <a:prstGeom prst="rect">
          <a:avLst/>
        </a:prstGeom>
        <a:no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r>
            <a:rPr lang="en-US" sz="2800" b="1" i="0" u="none" strike="noStrike" baseline="0">
              <a:solidFill>
                <a:sysClr val="windowText" lastClr="000000"/>
              </a:solidFill>
              <a:latin typeface="Arial Narrow"/>
            </a:rPr>
            <a:t>SEGUIMIENTO AL PLAN ANTICORRUPCIÓN Y </a:t>
          </a:r>
        </a:p>
        <a:p>
          <a:pPr algn="ctr" rtl="0">
            <a:defRPr sz="1000"/>
          </a:pPr>
          <a:r>
            <a:rPr lang="en-US" sz="2800" b="1" i="0" u="none" strike="noStrike" baseline="0">
              <a:solidFill>
                <a:sysClr val="windowText" lastClr="000000"/>
              </a:solidFill>
              <a:latin typeface="Arial Narrow"/>
            </a:rPr>
            <a:t>DE ATENCIÓN AL CIUDADANO </a:t>
          </a:r>
        </a:p>
        <a:p>
          <a:pPr algn="ctr" rtl="0">
            <a:defRPr sz="1000"/>
          </a:pPr>
          <a:r>
            <a:rPr lang="en-US" sz="2800" b="1" i="0" u="none" strike="noStrike" baseline="0">
              <a:solidFill>
                <a:sysClr val="windowText" lastClr="000000"/>
              </a:solidFill>
              <a:latin typeface="Arial Narrow"/>
            </a:rPr>
            <a:t>2018</a:t>
          </a:r>
          <a:endParaRPr lang="en-US" sz="2800" b="1" i="0" u="none" strike="noStrike" baseline="0">
            <a:solidFill>
              <a:srgbClr val="009900"/>
            </a:solidFill>
            <a:latin typeface="Arial Narrow"/>
          </a:endParaRPr>
        </a:p>
        <a:p>
          <a:pPr algn="ctr" rtl="0">
            <a:defRPr sz="1000"/>
          </a:pPr>
          <a:endParaRPr lang="en-US" sz="2800" b="1" i="0" u="none" strike="noStrike" baseline="0">
            <a:solidFill>
              <a:sysClr val="windowText" lastClr="000000"/>
            </a:solidFill>
            <a:latin typeface="Arial Narrow"/>
          </a:endParaRPr>
        </a:p>
      </xdr:txBody>
    </xdr:sp>
    <xdr:clientData/>
  </xdr:twoCellAnchor>
  <xdr:twoCellAnchor editAs="oneCell">
    <xdr:from>
      <xdr:col>0</xdr:col>
      <xdr:colOff>24946</xdr:colOff>
      <xdr:row>2</xdr:row>
      <xdr:rowOff>0</xdr:rowOff>
    </xdr:from>
    <xdr:to>
      <xdr:col>8</xdr:col>
      <xdr:colOff>761999</xdr:colOff>
      <xdr:row>14</xdr:row>
      <xdr:rowOff>84667</xdr:rowOff>
    </xdr:to>
    <xdr:pic>
      <xdr:nvPicPr>
        <xdr:cNvPr id="12" name="11 Imagen" descr="graficacion-01.png">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831" r="17670" b="58277"/>
        <a:stretch/>
      </xdr:blipFill>
      <xdr:spPr>
        <a:xfrm>
          <a:off x="24946" y="635000"/>
          <a:ext cx="6833053" cy="2370667"/>
        </a:xfrm>
        <a:prstGeom prst="rect">
          <a:avLst/>
        </a:prstGeom>
      </xdr:spPr>
    </xdr:pic>
    <xdr:clientData/>
  </xdr:twoCellAnchor>
  <xdr:twoCellAnchor editAs="oneCell">
    <xdr:from>
      <xdr:col>0</xdr:col>
      <xdr:colOff>738188</xdr:colOff>
      <xdr:row>40</xdr:row>
      <xdr:rowOff>142875</xdr:rowOff>
    </xdr:from>
    <xdr:to>
      <xdr:col>7</xdr:col>
      <xdr:colOff>273844</xdr:colOff>
      <xdr:row>44</xdr:row>
      <xdr:rowOff>137954</xdr:rowOff>
    </xdr:to>
    <xdr:pic>
      <xdr:nvPicPr>
        <xdr:cNvPr id="6" name="Imagen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8188" y="9679781"/>
          <a:ext cx="4869656" cy="75707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83344</xdr:colOff>
      <xdr:row>0</xdr:row>
      <xdr:rowOff>47625</xdr:rowOff>
    </xdr:from>
    <xdr:to>
      <xdr:col>4</xdr:col>
      <xdr:colOff>59531</xdr:colOff>
      <xdr:row>0</xdr:row>
      <xdr:rowOff>642937</xdr:rowOff>
    </xdr:to>
    <xdr:pic>
      <xdr:nvPicPr>
        <xdr:cNvPr id="3" name="Imagen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1938" y="47625"/>
          <a:ext cx="3405187" cy="59531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135578</xdr:colOff>
      <xdr:row>4</xdr:row>
      <xdr:rowOff>4662980</xdr:rowOff>
    </xdr:from>
    <xdr:to>
      <xdr:col>0</xdr:col>
      <xdr:colOff>1321898</xdr:colOff>
      <xdr:row>5</xdr:row>
      <xdr:rowOff>0</xdr:rowOff>
    </xdr:to>
    <xdr:pic>
      <xdr:nvPicPr>
        <xdr:cNvPr id="2" name="1 Imagen" descr="LOGO-COLCIENCIAS-AVANZA-BLANCO-02.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578" y="5872655"/>
          <a:ext cx="14745" cy="4270"/>
        </a:xfrm>
        <a:prstGeom prst="rect">
          <a:avLst/>
        </a:prstGeom>
      </xdr:spPr>
    </xdr:pic>
    <xdr:clientData/>
  </xdr:twoCellAnchor>
  <xdr:twoCellAnchor>
    <xdr:from>
      <xdr:col>0</xdr:col>
      <xdr:colOff>135578</xdr:colOff>
      <xdr:row>5</xdr:row>
      <xdr:rowOff>4662980</xdr:rowOff>
    </xdr:from>
    <xdr:to>
      <xdr:col>0</xdr:col>
      <xdr:colOff>1321898</xdr:colOff>
      <xdr:row>6</xdr:row>
      <xdr:rowOff>0</xdr:rowOff>
    </xdr:to>
    <xdr:pic>
      <xdr:nvPicPr>
        <xdr:cNvPr id="3" name="1 Imagen" descr="LOGO-COLCIENCIAS-AVANZA-BLANCO-02.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578" y="9425480"/>
          <a:ext cx="14745" cy="4270"/>
        </a:xfrm>
        <a:prstGeom prst="rect">
          <a:avLst/>
        </a:prstGeom>
      </xdr:spPr>
    </xdr:pic>
    <xdr:clientData/>
  </xdr:twoCellAnchor>
  <xdr:twoCellAnchor editAs="oneCell">
    <xdr:from>
      <xdr:col>1</xdr:col>
      <xdr:colOff>76200</xdr:colOff>
      <xdr:row>0</xdr:row>
      <xdr:rowOff>28575</xdr:rowOff>
    </xdr:from>
    <xdr:to>
      <xdr:col>4</xdr:col>
      <xdr:colOff>471487</xdr:colOff>
      <xdr:row>0</xdr:row>
      <xdr:rowOff>623887</xdr:rowOff>
    </xdr:to>
    <xdr:pic>
      <xdr:nvPicPr>
        <xdr:cNvPr id="5" name="Imagen 4">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 y="28575"/>
          <a:ext cx="3405187" cy="59531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135578</xdr:colOff>
      <xdr:row>5</xdr:row>
      <xdr:rowOff>4662980</xdr:rowOff>
    </xdr:from>
    <xdr:to>
      <xdr:col>0</xdr:col>
      <xdr:colOff>1321898</xdr:colOff>
      <xdr:row>6</xdr:row>
      <xdr:rowOff>0</xdr:rowOff>
    </xdr:to>
    <xdr:pic>
      <xdr:nvPicPr>
        <xdr:cNvPr id="7" name="1 Imagen" descr="LOGO-COLCIENCIAS-AVANZA-BLANCO-02.png">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578" y="10244630"/>
          <a:ext cx="14745" cy="4270"/>
        </a:xfrm>
        <a:prstGeom prst="rect">
          <a:avLst/>
        </a:prstGeom>
      </xdr:spPr>
    </xdr:pic>
    <xdr:clientData/>
  </xdr:twoCellAnchor>
  <xdr:twoCellAnchor>
    <xdr:from>
      <xdr:col>0</xdr:col>
      <xdr:colOff>135578</xdr:colOff>
      <xdr:row>4</xdr:row>
      <xdr:rowOff>4662980</xdr:rowOff>
    </xdr:from>
    <xdr:to>
      <xdr:col>0</xdr:col>
      <xdr:colOff>1321898</xdr:colOff>
      <xdr:row>5</xdr:row>
      <xdr:rowOff>0</xdr:rowOff>
    </xdr:to>
    <xdr:pic>
      <xdr:nvPicPr>
        <xdr:cNvPr id="8" name="1 Imagen" descr="LOGO-COLCIENCIAS-AVANZA-BLANCO-02.png">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578" y="5786930"/>
          <a:ext cx="14745" cy="4270"/>
        </a:xfrm>
        <a:prstGeom prst="rect">
          <a:avLst/>
        </a:prstGeom>
      </xdr:spPr>
    </xdr:pic>
    <xdr:clientData/>
  </xdr:twoCellAnchor>
  <xdr:twoCellAnchor>
    <xdr:from>
      <xdr:col>0</xdr:col>
      <xdr:colOff>135578</xdr:colOff>
      <xdr:row>5</xdr:row>
      <xdr:rowOff>4662980</xdr:rowOff>
    </xdr:from>
    <xdr:to>
      <xdr:col>0</xdr:col>
      <xdr:colOff>1321898</xdr:colOff>
      <xdr:row>6</xdr:row>
      <xdr:rowOff>0</xdr:rowOff>
    </xdr:to>
    <xdr:pic>
      <xdr:nvPicPr>
        <xdr:cNvPr id="9" name="1 Imagen" descr="LOGO-COLCIENCIAS-AVANZA-BLANCO-02.png">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578" y="10244630"/>
          <a:ext cx="14745" cy="4270"/>
        </a:xfrm>
        <a:prstGeom prst="rect">
          <a:avLst/>
        </a:prstGeom>
      </xdr:spPr>
    </xdr:pic>
    <xdr:clientData/>
  </xdr:twoCellAnchor>
  <xdr:twoCellAnchor>
    <xdr:from>
      <xdr:col>0</xdr:col>
      <xdr:colOff>135578</xdr:colOff>
      <xdr:row>4</xdr:row>
      <xdr:rowOff>4662980</xdr:rowOff>
    </xdr:from>
    <xdr:to>
      <xdr:col>0</xdr:col>
      <xdr:colOff>1321898</xdr:colOff>
      <xdr:row>5</xdr:row>
      <xdr:rowOff>0</xdr:rowOff>
    </xdr:to>
    <xdr:pic>
      <xdr:nvPicPr>
        <xdr:cNvPr id="10" name="1 Imagen" descr="LOGO-COLCIENCIAS-AVANZA-BLANCO-02.png">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578" y="5786930"/>
          <a:ext cx="14745" cy="4270"/>
        </a:xfrm>
        <a:prstGeom prst="rect">
          <a:avLst/>
        </a:prstGeom>
      </xdr:spPr>
    </xdr:pic>
    <xdr:clientData/>
  </xdr:twoCellAnchor>
  <xdr:twoCellAnchor editAs="oneCell">
    <xdr:from>
      <xdr:col>1</xdr:col>
      <xdr:colOff>81642</xdr:colOff>
      <xdr:row>0</xdr:row>
      <xdr:rowOff>81643</xdr:rowOff>
    </xdr:from>
    <xdr:to>
      <xdr:col>3</xdr:col>
      <xdr:colOff>1401535</xdr:colOff>
      <xdr:row>0</xdr:row>
      <xdr:rowOff>843643</xdr:rowOff>
    </xdr:to>
    <xdr:pic>
      <xdr:nvPicPr>
        <xdr:cNvPr id="13" name="Imagen 12">
          <a:extLst>
            <a:ext uri="{FF2B5EF4-FFF2-40B4-BE49-F238E27FC236}">
              <a16:creationId xmlns:a16="http://schemas.microsoft.com/office/drawing/2014/main" id="{00000000-0008-0000-0400-00000D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1321" y="81643"/>
          <a:ext cx="4163785" cy="7620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84667</xdr:colOff>
      <xdr:row>0</xdr:row>
      <xdr:rowOff>190501</xdr:rowOff>
    </xdr:from>
    <xdr:to>
      <xdr:col>3</xdr:col>
      <xdr:colOff>1185334</xdr:colOff>
      <xdr:row>0</xdr:row>
      <xdr:rowOff>772584</xdr:rowOff>
    </xdr:to>
    <xdr:pic>
      <xdr:nvPicPr>
        <xdr:cNvPr id="3" name="Imagen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190501"/>
          <a:ext cx="3683000" cy="58208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95251</xdr:colOff>
      <xdr:row>0</xdr:row>
      <xdr:rowOff>105834</xdr:rowOff>
    </xdr:from>
    <xdr:to>
      <xdr:col>4</xdr:col>
      <xdr:colOff>645583</xdr:colOff>
      <xdr:row>0</xdr:row>
      <xdr:rowOff>783168</xdr:rowOff>
    </xdr:to>
    <xdr:pic>
      <xdr:nvPicPr>
        <xdr:cNvPr id="5" name="Imagen 4">
          <a:extLst>
            <a:ext uri="{FF2B5EF4-FFF2-40B4-BE49-F238E27FC236}">
              <a16:creationId xmlns:a16="http://schemas.microsoft.com/office/drawing/2014/main" id="{00000000-0008-0000-06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834" y="105834"/>
          <a:ext cx="3809999" cy="67733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pyate\Downloads\MC-FO-07%20MAPA%20DE%20RIEGOS%20DEL%20PROCESO%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5"/>
  <sheetViews>
    <sheetView showGridLines="0" topLeftCell="A10" zoomScale="80" zoomScaleNormal="80" zoomScaleSheetLayoutView="90" workbookViewId="0">
      <selection activeCell="L36" sqref="L36"/>
    </sheetView>
  </sheetViews>
  <sheetFormatPr baseColWidth="10" defaultRowHeight="15" x14ac:dyDescent="0.25"/>
  <sheetData>
    <row r="1" spans="1:9" x14ac:dyDescent="0.25">
      <c r="A1" s="7"/>
      <c r="B1" s="8"/>
      <c r="C1" s="8"/>
      <c r="D1" s="8"/>
      <c r="E1" s="8"/>
      <c r="F1" s="8"/>
      <c r="G1" s="8"/>
      <c r="H1" s="8"/>
      <c r="I1" s="9"/>
    </row>
    <row r="2" spans="1:9" ht="35.25" customHeight="1" x14ac:dyDescent="0.25">
      <c r="A2" s="10"/>
      <c r="B2" s="6"/>
      <c r="C2" s="6"/>
      <c r="D2" s="6"/>
      <c r="E2" s="6"/>
      <c r="F2" s="6"/>
      <c r="G2" s="6"/>
      <c r="H2" s="6"/>
      <c r="I2" s="11"/>
    </row>
    <row r="3" spans="1:9" x14ac:dyDescent="0.25">
      <c r="A3" s="10"/>
      <c r="B3" s="6"/>
      <c r="C3" s="6"/>
      <c r="D3" s="6"/>
      <c r="E3" s="6"/>
      <c r="F3" s="6"/>
      <c r="G3" s="6"/>
      <c r="H3" s="6"/>
      <c r="I3" s="11"/>
    </row>
    <row r="4" spans="1:9" x14ac:dyDescent="0.25">
      <c r="A4" s="10"/>
      <c r="B4" s="6"/>
      <c r="C4" s="6"/>
      <c r="D4" s="6"/>
      <c r="E4" s="6"/>
      <c r="F4" s="6"/>
      <c r="G4" s="6"/>
      <c r="H4" s="6"/>
      <c r="I4" s="11"/>
    </row>
    <row r="5" spans="1:9" x14ac:dyDescent="0.25">
      <c r="A5" s="10"/>
      <c r="B5" s="6"/>
      <c r="C5" s="6"/>
      <c r="D5" s="6"/>
      <c r="E5" s="6"/>
      <c r="F5" s="6"/>
      <c r="G5" s="6"/>
      <c r="H5" s="6"/>
      <c r="I5" s="11"/>
    </row>
    <row r="6" spans="1:9" x14ac:dyDescent="0.25">
      <c r="A6" s="10"/>
      <c r="B6" s="6"/>
      <c r="C6" s="6"/>
      <c r="D6" s="6"/>
      <c r="E6" s="6"/>
      <c r="F6" s="6"/>
      <c r="G6" s="6"/>
      <c r="H6" s="6"/>
      <c r="I6" s="11"/>
    </row>
    <row r="7" spans="1:9" x14ac:dyDescent="0.25">
      <c r="A7" s="10"/>
      <c r="B7" s="6"/>
      <c r="C7" s="6"/>
      <c r="D7" s="6"/>
      <c r="E7" s="6"/>
      <c r="F7" s="6"/>
      <c r="G7" s="6"/>
      <c r="H7" s="6"/>
      <c r="I7" s="11"/>
    </row>
    <row r="8" spans="1:9" x14ac:dyDescent="0.25">
      <c r="A8" s="10"/>
      <c r="B8" s="6"/>
      <c r="C8" s="6"/>
      <c r="D8" s="6"/>
      <c r="E8" s="6"/>
      <c r="F8" s="6"/>
      <c r="G8" s="6"/>
      <c r="H8" s="6"/>
      <c r="I8" s="11"/>
    </row>
    <row r="9" spans="1:9" x14ac:dyDescent="0.25">
      <c r="A9" s="10"/>
      <c r="B9" s="6"/>
      <c r="C9" s="6"/>
      <c r="D9" s="6"/>
      <c r="E9" s="6"/>
      <c r="F9" s="6"/>
      <c r="G9" s="6"/>
      <c r="H9" s="6"/>
      <c r="I9" s="11"/>
    </row>
    <row r="10" spans="1:9" x14ac:dyDescent="0.25">
      <c r="A10" s="10"/>
      <c r="B10" s="6"/>
      <c r="C10" s="6"/>
      <c r="D10" s="6"/>
      <c r="E10" s="6"/>
      <c r="F10" s="6"/>
      <c r="G10" s="6"/>
      <c r="H10" s="6"/>
      <c r="I10" s="11"/>
    </row>
    <row r="11" spans="1:9" x14ac:dyDescent="0.25">
      <c r="A11" s="10"/>
      <c r="B11" s="6"/>
      <c r="C11" s="6"/>
      <c r="D11" s="6"/>
      <c r="E11" s="6"/>
      <c r="F11" s="6"/>
      <c r="G11" s="6"/>
      <c r="H11" s="6"/>
      <c r="I11" s="11"/>
    </row>
    <row r="12" spans="1:9" x14ac:dyDescent="0.25">
      <c r="A12" s="10"/>
      <c r="B12" s="6"/>
      <c r="C12" s="6"/>
      <c r="D12" s="6"/>
      <c r="E12" s="6"/>
      <c r="F12" s="6"/>
      <c r="G12" s="6"/>
      <c r="H12" s="6"/>
      <c r="I12" s="11"/>
    </row>
    <row r="13" spans="1:9" x14ac:dyDescent="0.25">
      <c r="A13" s="10"/>
      <c r="B13" s="6"/>
      <c r="C13" s="6"/>
      <c r="D13" s="6"/>
      <c r="E13" s="6"/>
      <c r="F13" s="6"/>
      <c r="G13" s="6"/>
      <c r="H13" s="6"/>
      <c r="I13" s="11"/>
    </row>
    <row r="14" spans="1:9" x14ac:dyDescent="0.25">
      <c r="A14" s="10"/>
      <c r="B14" s="6"/>
      <c r="C14" s="6"/>
      <c r="D14" s="6"/>
      <c r="E14" s="6"/>
      <c r="F14" s="6"/>
      <c r="G14" s="6"/>
      <c r="H14" s="6"/>
      <c r="I14" s="11"/>
    </row>
    <row r="15" spans="1:9" ht="42.75" customHeight="1" x14ac:dyDescent="0.25">
      <c r="A15" s="10"/>
      <c r="B15" s="6"/>
      <c r="C15" s="6"/>
      <c r="D15" s="6"/>
      <c r="E15" s="6"/>
      <c r="F15" s="6"/>
      <c r="G15" s="6"/>
      <c r="H15" s="6"/>
      <c r="I15" s="11"/>
    </row>
    <row r="16" spans="1:9" x14ac:dyDescent="0.25">
      <c r="A16" s="10"/>
      <c r="B16" s="6"/>
      <c r="C16" s="6"/>
      <c r="D16" s="6"/>
      <c r="E16" s="6"/>
      <c r="F16" s="6"/>
      <c r="G16" s="6"/>
      <c r="H16" s="6"/>
      <c r="I16" s="11"/>
    </row>
    <row r="17" spans="1:9" x14ac:dyDescent="0.25">
      <c r="A17" s="10"/>
      <c r="B17" s="6"/>
      <c r="C17" s="6"/>
      <c r="D17" s="6"/>
      <c r="E17" s="6"/>
      <c r="F17" s="6"/>
      <c r="G17" s="6"/>
      <c r="H17" s="6"/>
      <c r="I17" s="11"/>
    </row>
    <row r="18" spans="1:9" x14ac:dyDescent="0.25">
      <c r="A18" s="10"/>
      <c r="B18" s="6"/>
      <c r="C18" s="6"/>
      <c r="D18" s="6"/>
      <c r="E18" s="6"/>
      <c r="F18" s="6"/>
      <c r="G18" s="6"/>
      <c r="H18" s="6"/>
      <c r="I18" s="11"/>
    </row>
    <row r="19" spans="1:9" x14ac:dyDescent="0.25">
      <c r="A19" s="10"/>
      <c r="B19" s="6"/>
      <c r="C19" s="6"/>
      <c r="D19" s="6"/>
      <c r="E19" s="6"/>
      <c r="F19" s="6"/>
      <c r="G19" s="6"/>
      <c r="H19" s="6"/>
      <c r="I19" s="11"/>
    </row>
    <row r="20" spans="1:9" x14ac:dyDescent="0.25">
      <c r="A20" s="10"/>
      <c r="B20" s="6"/>
      <c r="C20" s="6"/>
      <c r="D20" s="6"/>
      <c r="E20" s="6"/>
      <c r="F20" s="6"/>
      <c r="G20" s="6"/>
      <c r="H20" s="6"/>
      <c r="I20" s="11"/>
    </row>
    <row r="21" spans="1:9" x14ac:dyDescent="0.25">
      <c r="A21" s="10"/>
      <c r="B21" s="6"/>
      <c r="C21" s="6"/>
      <c r="D21" s="6"/>
      <c r="E21" s="6"/>
      <c r="F21" s="6"/>
      <c r="G21" s="6"/>
      <c r="H21" s="6"/>
      <c r="I21" s="11"/>
    </row>
    <row r="22" spans="1:9" x14ac:dyDescent="0.25">
      <c r="A22" s="10"/>
      <c r="B22" s="6"/>
      <c r="C22" s="6"/>
      <c r="D22" s="6"/>
      <c r="E22" s="6"/>
      <c r="F22" s="6"/>
      <c r="G22" s="6"/>
      <c r="H22" s="6"/>
      <c r="I22" s="11"/>
    </row>
    <row r="23" spans="1:9" x14ac:dyDescent="0.25">
      <c r="A23" s="10"/>
      <c r="B23" s="6"/>
      <c r="C23" s="6"/>
      <c r="D23" s="6"/>
      <c r="E23" s="6"/>
      <c r="F23" s="6"/>
      <c r="G23" s="6"/>
      <c r="H23" s="6"/>
      <c r="I23" s="11"/>
    </row>
    <row r="24" spans="1:9" x14ac:dyDescent="0.25">
      <c r="A24" s="10"/>
      <c r="B24" s="6"/>
      <c r="C24" s="6"/>
      <c r="D24" s="6"/>
      <c r="E24" s="6"/>
      <c r="F24" s="6"/>
      <c r="G24" s="6"/>
      <c r="H24" s="6"/>
      <c r="I24" s="11"/>
    </row>
    <row r="25" spans="1:9" x14ac:dyDescent="0.25">
      <c r="A25" s="10"/>
      <c r="B25" s="6"/>
      <c r="C25" s="6"/>
      <c r="D25" s="6"/>
      <c r="E25" s="6"/>
      <c r="F25" s="6"/>
      <c r="G25" s="6"/>
      <c r="H25" s="6"/>
      <c r="I25" s="11"/>
    </row>
    <row r="26" spans="1:9" x14ac:dyDescent="0.25">
      <c r="A26" s="10"/>
      <c r="B26" s="6"/>
      <c r="C26" s="6"/>
      <c r="D26" s="6"/>
      <c r="E26" s="6"/>
      <c r="F26" s="6"/>
      <c r="G26" s="6"/>
      <c r="H26" s="6"/>
      <c r="I26" s="11"/>
    </row>
    <row r="27" spans="1:9" x14ac:dyDescent="0.25">
      <c r="A27" s="10"/>
      <c r="B27" s="6"/>
      <c r="C27" s="6"/>
      <c r="D27" s="6"/>
      <c r="E27" s="6"/>
      <c r="F27" s="6"/>
      <c r="G27" s="6"/>
      <c r="H27" s="6"/>
      <c r="I27" s="11"/>
    </row>
    <row r="28" spans="1:9" ht="36" x14ac:dyDescent="0.55000000000000004">
      <c r="A28" s="10"/>
      <c r="B28" s="223" t="s">
        <v>543</v>
      </c>
      <c r="C28" s="223"/>
      <c r="D28" s="223"/>
      <c r="E28" s="223"/>
      <c r="F28" s="223"/>
      <c r="G28" s="223"/>
      <c r="H28" s="223"/>
      <c r="I28" s="11"/>
    </row>
    <row r="29" spans="1:9" x14ac:dyDescent="0.25">
      <c r="A29" s="10"/>
      <c r="B29" s="6"/>
      <c r="C29" s="6"/>
      <c r="D29" s="6"/>
      <c r="E29" s="6"/>
      <c r="F29" s="6"/>
      <c r="G29" s="6"/>
      <c r="H29" s="6"/>
      <c r="I29" s="11"/>
    </row>
    <row r="30" spans="1:9" ht="42" customHeight="1" x14ac:dyDescent="0.5">
      <c r="A30" s="10"/>
      <c r="B30" s="51"/>
      <c r="C30" s="51"/>
      <c r="D30" s="52"/>
      <c r="E30" s="53"/>
      <c r="F30" s="52"/>
      <c r="G30" s="51"/>
      <c r="H30" s="51"/>
      <c r="I30" s="11"/>
    </row>
    <row r="31" spans="1:9" ht="30" x14ac:dyDescent="0.4">
      <c r="A31" s="220" t="s">
        <v>467</v>
      </c>
      <c r="B31" s="221"/>
      <c r="C31" s="221"/>
      <c r="D31" s="221"/>
      <c r="E31" s="221"/>
      <c r="F31" s="221"/>
      <c r="G31" s="221"/>
      <c r="H31" s="221"/>
      <c r="I31" s="222"/>
    </row>
    <row r="32" spans="1:9" ht="20.25" customHeight="1" x14ac:dyDescent="0.25">
      <c r="A32" s="10"/>
      <c r="B32" s="6"/>
      <c r="C32" s="6"/>
      <c r="D32" s="6"/>
      <c r="E32" s="6"/>
      <c r="F32" s="6"/>
      <c r="G32" s="6"/>
      <c r="H32" s="6"/>
      <c r="I32" s="11"/>
    </row>
    <row r="33" spans="1:9" ht="20.25" customHeight="1" x14ac:dyDescent="0.25">
      <c r="A33" s="10"/>
      <c r="B33" s="6"/>
      <c r="C33" s="6"/>
      <c r="D33" s="6"/>
      <c r="E33" s="6"/>
      <c r="F33" s="6"/>
      <c r="G33" s="6"/>
      <c r="H33" s="6"/>
      <c r="I33" s="11"/>
    </row>
    <row r="34" spans="1:9" ht="20.25" customHeight="1" x14ac:dyDescent="0.25">
      <c r="A34" s="10"/>
      <c r="B34" s="6"/>
      <c r="C34" s="6"/>
      <c r="D34" s="6"/>
      <c r="E34" s="6"/>
      <c r="F34" s="6"/>
      <c r="G34" s="6"/>
      <c r="H34" s="6"/>
      <c r="I34" s="11"/>
    </row>
    <row r="35" spans="1:9" ht="20.25" customHeight="1" x14ac:dyDescent="0.25">
      <c r="A35" s="10"/>
      <c r="B35" s="6"/>
      <c r="C35" s="6"/>
      <c r="D35" s="6"/>
      <c r="E35" s="6"/>
      <c r="F35" s="6"/>
      <c r="G35" s="6"/>
      <c r="H35" s="6"/>
      <c r="I35" s="11"/>
    </row>
    <row r="36" spans="1:9" ht="20.25" customHeight="1" x14ac:dyDescent="0.25">
      <c r="A36" s="10"/>
      <c r="B36" s="6"/>
      <c r="C36" s="6"/>
      <c r="D36" s="6"/>
      <c r="E36" s="6"/>
      <c r="F36" s="6"/>
      <c r="G36" s="6"/>
      <c r="H36" s="6"/>
      <c r="I36" s="11"/>
    </row>
    <row r="37" spans="1:9" ht="20.25" customHeight="1" x14ac:dyDescent="0.25">
      <c r="A37" s="10"/>
      <c r="B37" s="6"/>
      <c r="C37" s="6"/>
      <c r="D37" s="6"/>
      <c r="E37" s="6"/>
      <c r="F37" s="6"/>
      <c r="G37" s="6"/>
      <c r="H37" s="6"/>
      <c r="I37" s="11"/>
    </row>
    <row r="38" spans="1:9" ht="20.25" customHeight="1" x14ac:dyDescent="0.25">
      <c r="A38" s="10"/>
      <c r="B38" s="6"/>
      <c r="C38" s="6"/>
      <c r="D38" s="6"/>
      <c r="E38" s="6"/>
      <c r="F38" s="6"/>
      <c r="G38" s="6"/>
      <c r="H38" s="6"/>
      <c r="I38" s="11"/>
    </row>
    <row r="39" spans="1:9" x14ac:dyDescent="0.25">
      <c r="A39" s="10"/>
      <c r="B39" s="6"/>
      <c r="C39" s="6"/>
      <c r="D39" s="6"/>
      <c r="E39" s="6"/>
      <c r="F39" s="6"/>
      <c r="G39" s="6"/>
      <c r="H39" s="6"/>
      <c r="I39" s="11"/>
    </row>
    <row r="40" spans="1:9" x14ac:dyDescent="0.25">
      <c r="A40" s="10"/>
      <c r="B40" s="6"/>
      <c r="C40" s="6"/>
      <c r="D40" s="6"/>
      <c r="E40" s="6"/>
      <c r="F40" s="6"/>
      <c r="G40" s="6"/>
      <c r="H40" s="6"/>
      <c r="I40" s="11"/>
    </row>
    <row r="41" spans="1:9" x14ac:dyDescent="0.25">
      <c r="A41" s="10"/>
      <c r="B41" s="6"/>
      <c r="C41" s="6"/>
      <c r="D41" s="6"/>
      <c r="E41" s="6"/>
      <c r="F41" s="6"/>
      <c r="G41" s="6"/>
      <c r="H41" s="6"/>
      <c r="I41" s="11"/>
    </row>
    <row r="42" spans="1:9" x14ac:dyDescent="0.25">
      <c r="A42" s="10"/>
      <c r="B42" s="6"/>
      <c r="C42" s="6"/>
      <c r="D42" s="6"/>
      <c r="E42" s="6"/>
      <c r="F42" s="6"/>
      <c r="G42" s="6"/>
      <c r="H42" s="6"/>
      <c r="I42" s="11"/>
    </row>
    <row r="43" spans="1:9" x14ac:dyDescent="0.25">
      <c r="A43" s="10"/>
      <c r="B43" s="6"/>
      <c r="C43" s="6"/>
      <c r="D43" s="6"/>
      <c r="E43" s="6"/>
      <c r="F43" s="6"/>
      <c r="G43" s="6"/>
      <c r="H43" s="6"/>
      <c r="I43" s="11"/>
    </row>
    <row r="44" spans="1:9" x14ac:dyDescent="0.25">
      <c r="A44" s="10"/>
      <c r="B44" s="6"/>
      <c r="C44" s="6"/>
      <c r="D44" s="6"/>
      <c r="E44" s="6"/>
      <c r="F44" s="6"/>
      <c r="G44" s="6"/>
      <c r="H44" s="6"/>
      <c r="I44" s="11"/>
    </row>
    <row r="45" spans="1:9" ht="15.75" thickBot="1" x14ac:dyDescent="0.3">
      <c r="A45" s="12"/>
      <c r="B45" s="13"/>
      <c r="C45" s="13"/>
      <c r="D45" s="13"/>
      <c r="E45" s="13"/>
      <c r="F45" s="13"/>
      <c r="G45" s="13"/>
      <c r="H45" s="13"/>
      <c r="I45" s="14"/>
    </row>
  </sheetData>
  <mergeCells count="2">
    <mergeCell ref="A31:I31"/>
    <mergeCell ref="B28:H28"/>
  </mergeCells>
  <pageMargins left="0.7" right="0.7" top="0.75" bottom="0.75" header="0.3" footer="0.3"/>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6"/>
  <sheetViews>
    <sheetView showGridLines="0" topLeftCell="N5" zoomScaleNormal="100" zoomScaleSheetLayoutView="90" workbookViewId="0">
      <selection activeCell="U14" sqref="U14"/>
    </sheetView>
  </sheetViews>
  <sheetFormatPr baseColWidth="10" defaultColWidth="11.42578125" defaultRowHeight="12" x14ac:dyDescent="0.2"/>
  <cols>
    <col min="1" max="1" width="2.7109375" style="16" customWidth="1"/>
    <col min="2" max="2" width="17.85546875" style="1" customWidth="1"/>
    <col min="3" max="3" width="16.85546875" style="1" customWidth="1"/>
    <col min="4" max="4" width="16.85546875" style="3" customWidth="1"/>
    <col min="5" max="5" width="15.7109375" style="1" customWidth="1"/>
    <col min="6" max="6" width="3.85546875" style="1" customWidth="1"/>
    <col min="7" max="7" width="63" style="1" customWidth="1"/>
    <col min="8" max="8" width="18.85546875" style="1" customWidth="1"/>
    <col min="9" max="9" width="17.28515625" style="1" customWidth="1"/>
    <col min="10" max="10" width="11.5703125" style="3" customWidth="1"/>
    <col min="11" max="11" width="11.28515625" style="3" customWidth="1"/>
    <col min="12" max="12" width="19.28515625" style="1" customWidth="1"/>
    <col min="13" max="13" width="61" style="1" customWidth="1"/>
    <col min="14" max="14" width="11.5703125" style="1" customWidth="1"/>
    <col min="15" max="15" width="39.28515625" style="1" customWidth="1"/>
    <col min="16" max="16" width="44.42578125" style="1" customWidth="1"/>
    <col min="17" max="17" width="11" style="1" customWidth="1"/>
    <col min="18" max="18" width="39" style="1" customWidth="1"/>
    <col min="19" max="19" width="44.42578125" style="1" customWidth="1"/>
    <col min="20" max="20" width="11" style="1" customWidth="1"/>
    <col min="21" max="21" width="39" style="1" customWidth="1"/>
    <col min="22" max="16384" width="11.42578125" style="1"/>
  </cols>
  <sheetData>
    <row r="1" spans="1:21" ht="54.75" customHeight="1" thickBot="1" x14ac:dyDescent="0.25">
      <c r="A1" s="1"/>
      <c r="B1" s="224" t="s">
        <v>45</v>
      </c>
      <c r="C1" s="225"/>
      <c r="D1" s="225"/>
      <c r="E1" s="225"/>
      <c r="F1" s="225"/>
      <c r="G1" s="225"/>
      <c r="H1" s="225"/>
      <c r="I1" s="225"/>
      <c r="J1" s="225"/>
      <c r="K1" s="225"/>
      <c r="L1" s="225"/>
      <c r="M1" s="225"/>
      <c r="N1" s="225"/>
      <c r="O1" s="225"/>
      <c r="P1" s="225"/>
      <c r="Q1" s="225"/>
      <c r="R1" s="225"/>
      <c r="S1" s="225"/>
      <c r="T1" s="225"/>
      <c r="U1" s="225"/>
    </row>
    <row r="2" spans="1:21" ht="48.75" customHeight="1" thickBot="1" x14ac:dyDescent="0.25">
      <c r="B2" s="228" t="s">
        <v>38</v>
      </c>
      <c r="C2" s="229"/>
      <c r="D2" s="229"/>
      <c r="E2" s="229"/>
      <c r="F2" s="229"/>
      <c r="G2" s="229"/>
      <c r="H2" s="229"/>
      <c r="I2" s="229"/>
      <c r="J2" s="229"/>
      <c r="K2" s="229"/>
      <c r="L2" s="230"/>
      <c r="M2" s="226" t="s">
        <v>42</v>
      </c>
      <c r="N2" s="227"/>
      <c r="O2" s="227"/>
      <c r="P2" s="227"/>
      <c r="Q2" s="227"/>
      <c r="R2" s="227"/>
      <c r="S2" s="227"/>
      <c r="T2" s="227"/>
      <c r="U2" s="227"/>
    </row>
    <row r="3" spans="1:21" s="2" customFormat="1" ht="70.5" customHeight="1" thickBot="1" x14ac:dyDescent="0.25">
      <c r="A3" s="24"/>
      <c r="B3" s="29" t="s">
        <v>34</v>
      </c>
      <c r="C3" s="25" t="s">
        <v>5</v>
      </c>
      <c r="D3" s="32" t="s">
        <v>6</v>
      </c>
      <c r="E3" s="32" t="s">
        <v>33</v>
      </c>
      <c r="F3" s="231" t="s">
        <v>7</v>
      </c>
      <c r="G3" s="231"/>
      <c r="H3" s="32" t="s">
        <v>0</v>
      </c>
      <c r="I3" s="32" t="s">
        <v>44</v>
      </c>
      <c r="J3" s="32" t="s">
        <v>1</v>
      </c>
      <c r="K3" s="32" t="s">
        <v>2</v>
      </c>
      <c r="L3" s="26" t="s">
        <v>4</v>
      </c>
      <c r="M3" s="54" t="s">
        <v>52</v>
      </c>
      <c r="N3" s="42" t="s">
        <v>39</v>
      </c>
      <c r="O3" s="127" t="s">
        <v>53</v>
      </c>
      <c r="P3" s="54" t="s">
        <v>55</v>
      </c>
      <c r="Q3" s="42" t="s">
        <v>39</v>
      </c>
      <c r="R3" s="44" t="s">
        <v>54</v>
      </c>
      <c r="S3" s="54" t="s">
        <v>468</v>
      </c>
      <c r="T3" s="42" t="s">
        <v>39</v>
      </c>
      <c r="U3" s="44" t="s">
        <v>469</v>
      </c>
    </row>
    <row r="4" spans="1:21" ht="293.25" customHeight="1" x14ac:dyDescent="0.2">
      <c r="B4" s="232" t="s">
        <v>56</v>
      </c>
      <c r="C4" s="235" t="s">
        <v>57</v>
      </c>
      <c r="D4" s="238" t="s">
        <v>58</v>
      </c>
      <c r="E4" s="238" t="s">
        <v>59</v>
      </c>
      <c r="F4" s="50" t="s">
        <v>60</v>
      </c>
      <c r="G4" s="75" t="s">
        <v>61</v>
      </c>
      <c r="H4" s="27" t="s">
        <v>59</v>
      </c>
      <c r="I4" s="27" t="s">
        <v>62</v>
      </c>
      <c r="J4" s="76">
        <v>43137</v>
      </c>
      <c r="K4" s="28">
        <v>43190</v>
      </c>
      <c r="L4" s="240" t="s">
        <v>63</v>
      </c>
      <c r="M4" s="45" t="s">
        <v>293</v>
      </c>
      <c r="N4" s="47">
        <v>1</v>
      </c>
      <c r="O4" s="123" t="s">
        <v>348</v>
      </c>
      <c r="P4" s="131" t="s">
        <v>347</v>
      </c>
      <c r="Q4" s="135">
        <v>1</v>
      </c>
      <c r="R4" s="132" t="s">
        <v>348</v>
      </c>
      <c r="S4" s="131" t="s">
        <v>347</v>
      </c>
      <c r="T4" s="135">
        <v>1</v>
      </c>
      <c r="U4" s="132" t="s">
        <v>576</v>
      </c>
    </row>
    <row r="5" spans="1:21" ht="234" customHeight="1" x14ac:dyDescent="0.2">
      <c r="B5" s="233"/>
      <c r="C5" s="236"/>
      <c r="D5" s="239"/>
      <c r="E5" s="239"/>
      <c r="F5" s="73" t="s">
        <v>64</v>
      </c>
      <c r="G5" s="49" t="s">
        <v>65</v>
      </c>
      <c r="H5" s="22" t="s">
        <v>59</v>
      </c>
      <c r="I5" s="22" t="s">
        <v>62</v>
      </c>
      <c r="J5" s="20">
        <v>43191</v>
      </c>
      <c r="K5" s="20">
        <v>43250</v>
      </c>
      <c r="L5" s="241"/>
      <c r="M5" s="45" t="s">
        <v>294</v>
      </c>
      <c r="N5" s="47">
        <v>1</v>
      </c>
      <c r="O5" s="128" t="s">
        <v>349</v>
      </c>
      <c r="P5" s="131" t="s">
        <v>347</v>
      </c>
      <c r="Q5" s="135">
        <v>1</v>
      </c>
      <c r="R5" s="132" t="s">
        <v>421</v>
      </c>
      <c r="S5" s="131" t="s">
        <v>347</v>
      </c>
      <c r="T5" s="135">
        <v>1</v>
      </c>
      <c r="U5" s="132" t="s">
        <v>421</v>
      </c>
    </row>
    <row r="6" spans="1:21" ht="280.5" customHeight="1" x14ac:dyDescent="0.2">
      <c r="B6" s="233"/>
      <c r="C6" s="236"/>
      <c r="D6" s="242" t="s">
        <v>66</v>
      </c>
      <c r="E6" s="242" t="s">
        <v>59</v>
      </c>
      <c r="F6" s="73" t="s">
        <v>67</v>
      </c>
      <c r="G6" s="49" t="s">
        <v>68</v>
      </c>
      <c r="H6" s="22" t="s">
        <v>59</v>
      </c>
      <c r="I6" s="22" t="s">
        <v>69</v>
      </c>
      <c r="J6" s="20">
        <v>43116</v>
      </c>
      <c r="K6" s="21">
        <v>43131</v>
      </c>
      <c r="L6" s="77" t="s">
        <v>70</v>
      </c>
      <c r="M6" s="45" t="s">
        <v>295</v>
      </c>
      <c r="N6" s="47">
        <v>1</v>
      </c>
      <c r="O6" s="129" t="s">
        <v>482</v>
      </c>
      <c r="P6" s="131" t="s">
        <v>347</v>
      </c>
      <c r="Q6" s="135">
        <v>1</v>
      </c>
      <c r="R6" s="132" t="s">
        <v>420</v>
      </c>
      <c r="S6" s="131" t="s">
        <v>347</v>
      </c>
      <c r="T6" s="135">
        <v>1</v>
      </c>
      <c r="U6" s="132" t="s">
        <v>420</v>
      </c>
    </row>
    <row r="7" spans="1:21" ht="156.75" customHeight="1" x14ac:dyDescent="0.2">
      <c r="B7" s="233"/>
      <c r="C7" s="236"/>
      <c r="D7" s="243"/>
      <c r="E7" s="243"/>
      <c r="F7" s="73" t="s">
        <v>71</v>
      </c>
      <c r="G7" s="49" t="s">
        <v>72</v>
      </c>
      <c r="H7" s="22" t="s">
        <v>59</v>
      </c>
      <c r="I7" s="22" t="s">
        <v>73</v>
      </c>
      <c r="J7" s="21">
        <v>43131</v>
      </c>
      <c r="K7" s="21">
        <v>43146</v>
      </c>
      <c r="L7" s="78" t="s">
        <v>74</v>
      </c>
      <c r="M7" s="45" t="s">
        <v>296</v>
      </c>
      <c r="N7" s="47">
        <v>1</v>
      </c>
      <c r="O7" s="129" t="s">
        <v>350</v>
      </c>
      <c r="P7" s="131" t="s">
        <v>347</v>
      </c>
      <c r="Q7" s="135">
        <v>1</v>
      </c>
      <c r="R7" s="132" t="s">
        <v>350</v>
      </c>
      <c r="S7" s="131" t="s">
        <v>347</v>
      </c>
      <c r="T7" s="135">
        <v>1</v>
      </c>
      <c r="U7" s="132" t="s">
        <v>350</v>
      </c>
    </row>
    <row r="8" spans="1:21" ht="203.25" customHeight="1" x14ac:dyDescent="0.2">
      <c r="B8" s="233"/>
      <c r="C8" s="236"/>
      <c r="D8" s="243"/>
      <c r="E8" s="243"/>
      <c r="F8" s="73" t="s">
        <v>75</v>
      </c>
      <c r="G8" s="49" t="s">
        <v>287</v>
      </c>
      <c r="H8" s="22" t="s">
        <v>59</v>
      </c>
      <c r="I8" s="22" t="s">
        <v>59</v>
      </c>
      <c r="J8" s="21">
        <v>43146</v>
      </c>
      <c r="K8" s="21">
        <v>43159</v>
      </c>
      <c r="L8" s="77" t="s">
        <v>70</v>
      </c>
      <c r="M8" s="45" t="s">
        <v>297</v>
      </c>
      <c r="N8" s="47">
        <v>1</v>
      </c>
      <c r="O8" s="123" t="s">
        <v>351</v>
      </c>
      <c r="P8" s="131" t="s">
        <v>347</v>
      </c>
      <c r="Q8" s="135">
        <v>1</v>
      </c>
      <c r="R8" s="132" t="s">
        <v>422</v>
      </c>
      <c r="S8" s="131" t="s">
        <v>347</v>
      </c>
      <c r="T8" s="135">
        <v>1</v>
      </c>
      <c r="U8" s="132" t="s">
        <v>539</v>
      </c>
    </row>
    <row r="9" spans="1:21" ht="133.5" customHeight="1" x14ac:dyDescent="0.2">
      <c r="B9" s="233"/>
      <c r="C9" s="236"/>
      <c r="D9" s="238"/>
      <c r="E9" s="238"/>
      <c r="F9" s="73" t="s">
        <v>76</v>
      </c>
      <c r="G9" s="49" t="s">
        <v>77</v>
      </c>
      <c r="H9" s="22" t="s">
        <v>59</v>
      </c>
      <c r="I9" s="22" t="s">
        <v>78</v>
      </c>
      <c r="J9" s="21">
        <v>43160</v>
      </c>
      <c r="K9" s="21" t="s">
        <v>79</v>
      </c>
      <c r="L9" s="78" t="s">
        <v>74</v>
      </c>
      <c r="M9" s="45" t="s">
        <v>298</v>
      </c>
      <c r="N9" s="47">
        <v>1</v>
      </c>
      <c r="O9" s="123" t="s">
        <v>352</v>
      </c>
      <c r="P9" s="131" t="s">
        <v>347</v>
      </c>
      <c r="Q9" s="135">
        <v>1</v>
      </c>
      <c r="R9" s="132" t="s">
        <v>422</v>
      </c>
      <c r="S9" s="131" t="s">
        <v>347</v>
      </c>
      <c r="T9" s="135">
        <v>1</v>
      </c>
      <c r="U9" s="132" t="s">
        <v>539</v>
      </c>
    </row>
    <row r="10" spans="1:21" ht="403.5" customHeight="1" x14ac:dyDescent="0.2">
      <c r="B10" s="233"/>
      <c r="C10" s="236"/>
      <c r="D10" s="242" t="s">
        <v>80</v>
      </c>
      <c r="E10" s="242" t="s">
        <v>59</v>
      </c>
      <c r="F10" s="73" t="s">
        <v>81</v>
      </c>
      <c r="G10" s="49" t="s">
        <v>82</v>
      </c>
      <c r="H10" s="22" t="s">
        <v>59</v>
      </c>
      <c r="I10" s="22" t="s">
        <v>73</v>
      </c>
      <c r="J10" s="21">
        <v>43189</v>
      </c>
      <c r="K10" s="21">
        <v>43281</v>
      </c>
      <c r="L10" s="78" t="s">
        <v>74</v>
      </c>
      <c r="M10" s="45" t="s">
        <v>301</v>
      </c>
      <c r="N10" s="47">
        <v>0.33</v>
      </c>
      <c r="O10" s="123" t="s">
        <v>483</v>
      </c>
      <c r="P10" s="134" t="s">
        <v>484</v>
      </c>
      <c r="Q10" s="135">
        <v>0.66</v>
      </c>
      <c r="R10" s="165" t="s">
        <v>476</v>
      </c>
      <c r="S10" s="134" t="s">
        <v>485</v>
      </c>
      <c r="T10" s="135">
        <v>1</v>
      </c>
      <c r="U10" s="132" t="s">
        <v>540</v>
      </c>
    </row>
    <row r="11" spans="1:21" ht="234.75" customHeight="1" x14ac:dyDescent="0.2">
      <c r="B11" s="233"/>
      <c r="C11" s="236"/>
      <c r="D11" s="243"/>
      <c r="E11" s="243"/>
      <c r="F11" s="73" t="s">
        <v>83</v>
      </c>
      <c r="G11" s="49" t="s">
        <v>288</v>
      </c>
      <c r="H11" s="22" t="s">
        <v>59</v>
      </c>
      <c r="I11" s="22" t="s">
        <v>59</v>
      </c>
      <c r="J11" s="20">
        <v>43189</v>
      </c>
      <c r="K11" s="21">
        <v>43464</v>
      </c>
      <c r="L11" s="77" t="s">
        <v>70</v>
      </c>
      <c r="M11" s="45" t="s">
        <v>299</v>
      </c>
      <c r="N11" s="47">
        <v>0.33</v>
      </c>
      <c r="O11" s="128" t="s">
        <v>424</v>
      </c>
      <c r="P11" s="134" t="s">
        <v>378</v>
      </c>
      <c r="Q11" s="135">
        <v>0.66</v>
      </c>
      <c r="R11" s="132" t="s">
        <v>423</v>
      </c>
      <c r="S11" s="134" t="s">
        <v>486</v>
      </c>
      <c r="T11" s="47">
        <v>1</v>
      </c>
      <c r="U11" s="132" t="s">
        <v>541</v>
      </c>
    </row>
    <row r="12" spans="1:21" ht="156" customHeight="1" x14ac:dyDescent="0.2">
      <c r="B12" s="233"/>
      <c r="C12" s="236"/>
      <c r="D12" s="243"/>
      <c r="E12" s="243"/>
      <c r="F12" s="73" t="s">
        <v>84</v>
      </c>
      <c r="G12" s="18" t="s">
        <v>85</v>
      </c>
      <c r="H12" s="22" t="s">
        <v>59</v>
      </c>
      <c r="I12" s="22" t="s">
        <v>78</v>
      </c>
      <c r="J12" s="20">
        <v>43189</v>
      </c>
      <c r="K12" s="21">
        <v>43464</v>
      </c>
      <c r="L12" s="77" t="s">
        <v>74</v>
      </c>
      <c r="M12" s="45" t="s">
        <v>298</v>
      </c>
      <c r="N12" s="47">
        <v>1</v>
      </c>
      <c r="O12" s="128" t="s">
        <v>353</v>
      </c>
      <c r="P12" s="134" t="s">
        <v>379</v>
      </c>
      <c r="Q12" s="135">
        <v>1</v>
      </c>
      <c r="R12" s="132" t="s">
        <v>420</v>
      </c>
      <c r="S12" s="134" t="s">
        <v>477</v>
      </c>
      <c r="T12" s="135">
        <v>1</v>
      </c>
      <c r="U12" s="132" t="s">
        <v>420</v>
      </c>
    </row>
    <row r="13" spans="1:21" ht="273" customHeight="1" x14ac:dyDescent="0.2">
      <c r="B13" s="233"/>
      <c r="C13" s="236"/>
      <c r="D13" s="239" t="s">
        <v>86</v>
      </c>
      <c r="E13" s="239" t="s">
        <v>59</v>
      </c>
      <c r="F13" s="73" t="s">
        <v>87</v>
      </c>
      <c r="G13" s="49" t="s">
        <v>88</v>
      </c>
      <c r="H13" s="22" t="s">
        <v>89</v>
      </c>
      <c r="I13" s="22" t="s">
        <v>62</v>
      </c>
      <c r="J13" s="20">
        <v>43132</v>
      </c>
      <c r="K13" s="21">
        <v>43464</v>
      </c>
      <c r="L13" s="78" t="s">
        <v>90</v>
      </c>
      <c r="M13" s="45" t="s">
        <v>300</v>
      </c>
      <c r="N13" s="47">
        <v>0.33</v>
      </c>
      <c r="O13" s="128" t="s">
        <v>354</v>
      </c>
      <c r="P13" s="134" t="s">
        <v>478</v>
      </c>
      <c r="Q13" s="135">
        <v>0.66</v>
      </c>
      <c r="R13" s="132" t="s">
        <v>425</v>
      </c>
      <c r="S13" s="134" t="s">
        <v>481</v>
      </c>
      <c r="T13" s="135">
        <v>1</v>
      </c>
      <c r="U13" s="132" t="s">
        <v>542</v>
      </c>
    </row>
    <row r="14" spans="1:21" ht="363.75" customHeight="1" x14ac:dyDescent="0.2">
      <c r="B14" s="233"/>
      <c r="C14" s="236"/>
      <c r="D14" s="239"/>
      <c r="E14" s="239"/>
      <c r="F14" s="73" t="s">
        <v>91</v>
      </c>
      <c r="G14" s="49" t="s">
        <v>289</v>
      </c>
      <c r="H14" s="22" t="s">
        <v>59</v>
      </c>
      <c r="I14" s="22" t="s">
        <v>92</v>
      </c>
      <c r="J14" s="20">
        <v>43191</v>
      </c>
      <c r="K14" s="21">
        <v>43464</v>
      </c>
      <c r="L14" s="78" t="s">
        <v>93</v>
      </c>
      <c r="M14" s="45" t="s">
        <v>346</v>
      </c>
      <c r="N14" s="47">
        <v>0.33</v>
      </c>
      <c r="O14" s="128" t="s">
        <v>355</v>
      </c>
      <c r="P14" s="134" t="s">
        <v>479</v>
      </c>
      <c r="Q14" s="135">
        <v>0.66</v>
      </c>
      <c r="R14" s="132" t="s">
        <v>426</v>
      </c>
      <c r="S14" s="134" t="s">
        <v>480</v>
      </c>
      <c r="T14" s="135">
        <v>1</v>
      </c>
      <c r="U14" s="132" t="s">
        <v>542</v>
      </c>
    </row>
    <row r="15" spans="1:21" ht="289.5" customHeight="1" thickBot="1" x14ac:dyDescent="0.25">
      <c r="B15" s="234"/>
      <c r="C15" s="237"/>
      <c r="D15" s="79" t="s">
        <v>94</v>
      </c>
      <c r="E15" s="80" t="s">
        <v>95</v>
      </c>
      <c r="F15" s="80" t="s">
        <v>96</v>
      </c>
      <c r="G15" s="81" t="s">
        <v>97</v>
      </c>
      <c r="H15" s="82" t="s">
        <v>95</v>
      </c>
      <c r="I15" s="82" t="s">
        <v>95</v>
      </c>
      <c r="J15" s="83">
        <v>43191</v>
      </c>
      <c r="K15" s="84">
        <v>43464</v>
      </c>
      <c r="L15" s="85" t="s">
        <v>98</v>
      </c>
      <c r="M15" s="45" t="s">
        <v>290</v>
      </c>
      <c r="N15" s="47">
        <v>0.33</v>
      </c>
      <c r="O15" s="128" t="s">
        <v>355</v>
      </c>
      <c r="P15" s="134" t="s">
        <v>380</v>
      </c>
      <c r="Q15" s="135">
        <v>0.66</v>
      </c>
      <c r="R15" s="132" t="s">
        <v>426</v>
      </c>
      <c r="S15" s="134" t="s">
        <v>481</v>
      </c>
      <c r="T15" s="135">
        <v>1</v>
      </c>
      <c r="U15" s="132" t="s">
        <v>542</v>
      </c>
    </row>
    <row r="16" spans="1:21" ht="42" customHeight="1" thickBot="1" x14ac:dyDescent="0.25">
      <c r="A16" s="1"/>
      <c r="B16" s="246" t="s">
        <v>329</v>
      </c>
      <c r="C16" s="247"/>
      <c r="D16" s="247"/>
      <c r="E16" s="247"/>
      <c r="F16" s="244" t="s">
        <v>40</v>
      </c>
      <c r="G16" s="245"/>
      <c r="H16" s="245"/>
      <c r="I16" s="245"/>
      <c r="J16" s="245"/>
      <c r="K16" s="245"/>
      <c r="L16" s="245"/>
      <c r="M16" s="57" t="s">
        <v>49</v>
      </c>
      <c r="N16" s="58">
        <f>AVERAGE(N4:N15)</f>
        <v>0.72083333333333333</v>
      </c>
      <c r="O16" s="130"/>
      <c r="P16" s="57" t="s">
        <v>50</v>
      </c>
      <c r="Q16" s="58">
        <f>AVERAGE(Q4:Q15)</f>
        <v>0.85833333333333339</v>
      </c>
      <c r="R16" s="60"/>
      <c r="S16" s="57" t="s">
        <v>472</v>
      </c>
      <c r="T16" s="58">
        <f>AVERAGE(T4:T15)</f>
        <v>1</v>
      </c>
      <c r="U16" s="60"/>
    </row>
  </sheetData>
  <mergeCells count="17">
    <mergeCell ref="F16:L16"/>
    <mergeCell ref="D10:D12"/>
    <mergeCell ref="E10:E12"/>
    <mergeCell ref="D13:D14"/>
    <mergeCell ref="E13:E14"/>
    <mergeCell ref="B16:E16"/>
    <mergeCell ref="B1:U1"/>
    <mergeCell ref="M2:U2"/>
    <mergeCell ref="B2:L2"/>
    <mergeCell ref="F3:G3"/>
    <mergeCell ref="B4:B15"/>
    <mergeCell ref="C4:C15"/>
    <mergeCell ref="D4:D5"/>
    <mergeCell ref="E4:E5"/>
    <mergeCell ref="L4:L5"/>
    <mergeCell ref="D6:D9"/>
    <mergeCell ref="E6:E9"/>
  </mergeCells>
  <pageMargins left="0.31496062992125984" right="0.31496062992125984" top="0.55118110236220474" bottom="0.55118110236220474" header="0.31496062992125984" footer="0.31496062992125984"/>
  <pageSetup paperSize="122" scale="45" orientation="landscape" r:id="rId1"/>
  <headerFooter>
    <oddFooter>&amp;CPág.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2"/>
  <sheetViews>
    <sheetView showGridLines="0" topLeftCell="Q21" zoomScaleNormal="100" zoomScaleSheetLayoutView="80" workbookViewId="0">
      <selection activeCell="W21" sqref="W21"/>
    </sheetView>
  </sheetViews>
  <sheetFormatPr baseColWidth="10" defaultColWidth="9.140625" defaultRowHeight="15.75" x14ac:dyDescent="0.25"/>
  <cols>
    <col min="1" max="1" width="8.5703125" style="30" customWidth="1"/>
    <col min="2" max="2" width="17.140625" style="30" customWidth="1"/>
    <col min="3" max="3" width="1.28515625" style="30" customWidth="1"/>
    <col min="4" max="4" width="18.42578125" style="30" customWidth="1"/>
    <col min="5" max="5" width="10.7109375" style="30" customWidth="1"/>
    <col min="6" max="6" width="36" style="30" customWidth="1"/>
    <col min="7" max="7" width="47" style="30" customWidth="1"/>
    <col min="8" max="8" width="38.28515625" style="30" customWidth="1"/>
    <col min="9" max="9" width="20.28515625" style="30" customWidth="1"/>
    <col min="10" max="10" width="26.42578125" style="30" customWidth="1"/>
    <col min="11" max="11" width="22.7109375" style="30" customWidth="1"/>
    <col min="12" max="12" width="17.42578125" style="30" customWidth="1"/>
    <col min="13" max="13" width="33.85546875" style="30" customWidth="1"/>
    <col min="14" max="14" width="52.140625" style="30" customWidth="1"/>
    <col min="15" max="15" width="10.7109375" style="30" customWidth="1"/>
    <col min="16" max="16" width="32.85546875" style="30" customWidth="1"/>
    <col min="17" max="17" width="53.7109375" style="133" customWidth="1"/>
    <col min="18" max="18" width="10.7109375" style="133" customWidth="1"/>
    <col min="19" max="19" width="33.140625" style="133" customWidth="1"/>
    <col min="20" max="20" width="91.85546875" style="30" customWidth="1"/>
    <col min="21" max="21" width="10.7109375" style="30" customWidth="1"/>
    <col min="22" max="22" width="43.42578125" style="30" customWidth="1"/>
    <col min="23" max="253" width="9.140625" style="30"/>
    <col min="254" max="254" width="15.140625" style="30" customWidth="1"/>
    <col min="255" max="255" width="9.28515625" style="30" customWidth="1"/>
    <col min="256" max="256" width="1.28515625" style="30" customWidth="1"/>
    <col min="257" max="257" width="22.140625" style="30" customWidth="1"/>
    <col min="258" max="258" width="12.5703125" style="30" customWidth="1"/>
    <col min="259" max="259" width="20.140625" style="30" customWidth="1"/>
    <col min="260" max="260" width="16.85546875" style="30" customWidth="1"/>
    <col min="261" max="261" width="17.28515625" style="30" customWidth="1"/>
    <col min="262" max="262" width="2.140625" style="30" customWidth="1"/>
    <col min="263" max="263" width="13.42578125" style="30" customWidth="1"/>
    <col min="264" max="264" width="0.28515625" style="30" customWidth="1"/>
    <col min="265" max="265" width="14" style="30" customWidth="1"/>
    <col min="266" max="266" width="3" style="30" customWidth="1"/>
    <col min="267" max="267" width="7.85546875" style="30" customWidth="1"/>
    <col min="268" max="268" width="10.85546875" style="30" customWidth="1"/>
    <col min="269" max="269" width="14.28515625" style="30" customWidth="1"/>
    <col min="270" max="270" width="52.42578125" style="30" customWidth="1"/>
    <col min="271" max="271" width="15.5703125" style="30" customWidth="1"/>
    <col min="272" max="272" width="54.85546875" style="30" customWidth="1"/>
    <col min="273" max="273" width="13.42578125" style="30" customWidth="1"/>
    <col min="274" max="509" width="9.140625" style="30"/>
    <col min="510" max="510" width="15.140625" style="30" customWidth="1"/>
    <col min="511" max="511" width="9.28515625" style="30" customWidth="1"/>
    <col min="512" max="512" width="1.28515625" style="30" customWidth="1"/>
    <col min="513" max="513" width="22.140625" style="30" customWidth="1"/>
    <col min="514" max="514" width="12.5703125" style="30" customWidth="1"/>
    <col min="515" max="515" width="20.140625" style="30" customWidth="1"/>
    <col min="516" max="516" width="16.85546875" style="30" customWidth="1"/>
    <col min="517" max="517" width="17.28515625" style="30" customWidth="1"/>
    <col min="518" max="518" width="2.140625" style="30" customWidth="1"/>
    <col min="519" max="519" width="13.42578125" style="30" customWidth="1"/>
    <col min="520" max="520" width="0.28515625" style="30" customWidth="1"/>
    <col min="521" max="521" width="14" style="30" customWidth="1"/>
    <col min="522" max="522" width="3" style="30" customWidth="1"/>
    <col min="523" max="523" width="7.85546875" style="30" customWidth="1"/>
    <col min="524" max="524" width="10.85546875" style="30" customWidth="1"/>
    <col min="525" max="525" width="14.28515625" style="30" customWidth="1"/>
    <col min="526" max="526" width="52.42578125" style="30" customWidth="1"/>
    <col min="527" max="527" width="15.5703125" style="30" customWidth="1"/>
    <col min="528" max="528" width="54.85546875" style="30" customWidth="1"/>
    <col min="529" max="529" width="13.42578125" style="30" customWidth="1"/>
    <col min="530" max="765" width="9.140625" style="30"/>
    <col min="766" max="766" width="15.140625" style="30" customWidth="1"/>
    <col min="767" max="767" width="9.28515625" style="30" customWidth="1"/>
    <col min="768" max="768" width="1.28515625" style="30" customWidth="1"/>
    <col min="769" max="769" width="22.140625" style="30" customWidth="1"/>
    <col min="770" max="770" width="12.5703125" style="30" customWidth="1"/>
    <col min="771" max="771" width="20.140625" style="30" customWidth="1"/>
    <col min="772" max="772" width="16.85546875" style="30" customWidth="1"/>
    <col min="773" max="773" width="17.28515625" style="30" customWidth="1"/>
    <col min="774" max="774" width="2.140625" style="30" customWidth="1"/>
    <col min="775" max="775" width="13.42578125" style="30" customWidth="1"/>
    <col min="776" max="776" width="0.28515625" style="30" customWidth="1"/>
    <col min="777" max="777" width="14" style="30" customWidth="1"/>
    <col min="778" max="778" width="3" style="30" customWidth="1"/>
    <col min="779" max="779" width="7.85546875" style="30" customWidth="1"/>
    <col min="780" max="780" width="10.85546875" style="30" customWidth="1"/>
    <col min="781" max="781" width="14.28515625" style="30" customWidth="1"/>
    <col min="782" max="782" width="52.42578125" style="30" customWidth="1"/>
    <col min="783" max="783" width="15.5703125" style="30" customWidth="1"/>
    <col min="784" max="784" width="54.85546875" style="30" customWidth="1"/>
    <col min="785" max="785" width="13.42578125" style="30" customWidth="1"/>
    <col min="786" max="1021" width="9.140625" style="30"/>
    <col min="1022" max="1022" width="15.140625" style="30" customWidth="1"/>
    <col min="1023" max="1023" width="9.28515625" style="30" customWidth="1"/>
    <col min="1024" max="1024" width="1.28515625" style="30" customWidth="1"/>
    <col min="1025" max="1025" width="22.140625" style="30" customWidth="1"/>
    <col min="1026" max="1026" width="12.5703125" style="30" customWidth="1"/>
    <col min="1027" max="1027" width="20.140625" style="30" customWidth="1"/>
    <col min="1028" max="1028" width="16.85546875" style="30" customWidth="1"/>
    <col min="1029" max="1029" width="17.28515625" style="30" customWidth="1"/>
    <col min="1030" max="1030" width="2.140625" style="30" customWidth="1"/>
    <col min="1031" max="1031" width="13.42578125" style="30" customWidth="1"/>
    <col min="1032" max="1032" width="0.28515625" style="30" customWidth="1"/>
    <col min="1033" max="1033" width="14" style="30" customWidth="1"/>
    <col min="1034" max="1034" width="3" style="30" customWidth="1"/>
    <col min="1035" max="1035" width="7.85546875" style="30" customWidth="1"/>
    <col min="1036" max="1036" width="10.85546875" style="30" customWidth="1"/>
    <col min="1037" max="1037" width="14.28515625" style="30" customWidth="1"/>
    <col min="1038" max="1038" width="52.42578125" style="30" customWidth="1"/>
    <col min="1039" max="1039" width="15.5703125" style="30" customWidth="1"/>
    <col min="1040" max="1040" width="54.85546875" style="30" customWidth="1"/>
    <col min="1041" max="1041" width="13.42578125" style="30" customWidth="1"/>
    <col min="1042" max="1277" width="9.140625" style="30"/>
    <col min="1278" max="1278" width="15.140625" style="30" customWidth="1"/>
    <col min="1279" max="1279" width="9.28515625" style="30" customWidth="1"/>
    <col min="1280" max="1280" width="1.28515625" style="30" customWidth="1"/>
    <col min="1281" max="1281" width="22.140625" style="30" customWidth="1"/>
    <col min="1282" max="1282" width="12.5703125" style="30" customWidth="1"/>
    <col min="1283" max="1283" width="20.140625" style="30" customWidth="1"/>
    <col min="1284" max="1284" width="16.85546875" style="30" customWidth="1"/>
    <col min="1285" max="1285" width="17.28515625" style="30" customWidth="1"/>
    <col min="1286" max="1286" width="2.140625" style="30" customWidth="1"/>
    <col min="1287" max="1287" width="13.42578125" style="30" customWidth="1"/>
    <col min="1288" max="1288" width="0.28515625" style="30" customWidth="1"/>
    <col min="1289" max="1289" width="14" style="30" customWidth="1"/>
    <col min="1290" max="1290" width="3" style="30" customWidth="1"/>
    <col min="1291" max="1291" width="7.85546875" style="30" customWidth="1"/>
    <col min="1292" max="1292" width="10.85546875" style="30" customWidth="1"/>
    <col min="1293" max="1293" width="14.28515625" style="30" customWidth="1"/>
    <col min="1294" max="1294" width="52.42578125" style="30" customWidth="1"/>
    <col min="1295" max="1295" width="15.5703125" style="30" customWidth="1"/>
    <col min="1296" max="1296" width="54.85546875" style="30" customWidth="1"/>
    <col min="1297" max="1297" width="13.42578125" style="30" customWidth="1"/>
    <col min="1298" max="1533" width="9.140625" style="30"/>
    <col min="1534" max="1534" width="15.140625" style="30" customWidth="1"/>
    <col min="1535" max="1535" width="9.28515625" style="30" customWidth="1"/>
    <col min="1536" max="1536" width="1.28515625" style="30" customWidth="1"/>
    <col min="1537" max="1537" width="22.140625" style="30" customWidth="1"/>
    <col min="1538" max="1538" width="12.5703125" style="30" customWidth="1"/>
    <col min="1539" max="1539" width="20.140625" style="30" customWidth="1"/>
    <col min="1540" max="1540" width="16.85546875" style="30" customWidth="1"/>
    <col min="1541" max="1541" width="17.28515625" style="30" customWidth="1"/>
    <col min="1542" max="1542" width="2.140625" style="30" customWidth="1"/>
    <col min="1543" max="1543" width="13.42578125" style="30" customWidth="1"/>
    <col min="1544" max="1544" width="0.28515625" style="30" customWidth="1"/>
    <col min="1545" max="1545" width="14" style="30" customWidth="1"/>
    <col min="1546" max="1546" width="3" style="30" customWidth="1"/>
    <col min="1547" max="1547" width="7.85546875" style="30" customWidth="1"/>
    <col min="1548" max="1548" width="10.85546875" style="30" customWidth="1"/>
    <col min="1549" max="1549" width="14.28515625" style="30" customWidth="1"/>
    <col min="1550" max="1550" width="52.42578125" style="30" customWidth="1"/>
    <col min="1551" max="1551" width="15.5703125" style="30" customWidth="1"/>
    <col min="1552" max="1552" width="54.85546875" style="30" customWidth="1"/>
    <col min="1553" max="1553" width="13.42578125" style="30" customWidth="1"/>
    <col min="1554" max="1789" width="9.140625" style="30"/>
    <col min="1790" max="1790" width="15.140625" style="30" customWidth="1"/>
    <col min="1791" max="1791" width="9.28515625" style="30" customWidth="1"/>
    <col min="1792" max="1792" width="1.28515625" style="30" customWidth="1"/>
    <col min="1793" max="1793" width="22.140625" style="30" customWidth="1"/>
    <col min="1794" max="1794" width="12.5703125" style="30" customWidth="1"/>
    <col min="1795" max="1795" width="20.140625" style="30" customWidth="1"/>
    <col min="1796" max="1796" width="16.85546875" style="30" customWidth="1"/>
    <col min="1797" max="1797" width="17.28515625" style="30" customWidth="1"/>
    <col min="1798" max="1798" width="2.140625" style="30" customWidth="1"/>
    <col min="1799" max="1799" width="13.42578125" style="30" customWidth="1"/>
    <col min="1800" max="1800" width="0.28515625" style="30" customWidth="1"/>
    <col min="1801" max="1801" width="14" style="30" customWidth="1"/>
    <col min="1802" max="1802" width="3" style="30" customWidth="1"/>
    <col min="1803" max="1803" width="7.85546875" style="30" customWidth="1"/>
    <col min="1804" max="1804" width="10.85546875" style="30" customWidth="1"/>
    <col min="1805" max="1805" width="14.28515625" style="30" customWidth="1"/>
    <col min="1806" max="1806" width="52.42578125" style="30" customWidth="1"/>
    <col min="1807" max="1807" width="15.5703125" style="30" customWidth="1"/>
    <col min="1808" max="1808" width="54.85546875" style="30" customWidth="1"/>
    <col min="1809" max="1809" width="13.42578125" style="30" customWidth="1"/>
    <col min="1810" max="2045" width="9.140625" style="30"/>
    <col min="2046" max="2046" width="15.140625" style="30" customWidth="1"/>
    <col min="2047" max="2047" width="9.28515625" style="30" customWidth="1"/>
    <col min="2048" max="2048" width="1.28515625" style="30" customWidth="1"/>
    <col min="2049" max="2049" width="22.140625" style="30" customWidth="1"/>
    <col min="2050" max="2050" width="12.5703125" style="30" customWidth="1"/>
    <col min="2051" max="2051" width="20.140625" style="30" customWidth="1"/>
    <col min="2052" max="2052" width="16.85546875" style="30" customWidth="1"/>
    <col min="2053" max="2053" width="17.28515625" style="30" customWidth="1"/>
    <col min="2054" max="2054" width="2.140625" style="30" customWidth="1"/>
    <col min="2055" max="2055" width="13.42578125" style="30" customWidth="1"/>
    <col min="2056" max="2056" width="0.28515625" style="30" customWidth="1"/>
    <col min="2057" max="2057" width="14" style="30" customWidth="1"/>
    <col min="2058" max="2058" width="3" style="30" customWidth="1"/>
    <col min="2059" max="2059" width="7.85546875" style="30" customWidth="1"/>
    <col min="2060" max="2060" width="10.85546875" style="30" customWidth="1"/>
    <col min="2061" max="2061" width="14.28515625" style="30" customWidth="1"/>
    <col min="2062" max="2062" width="52.42578125" style="30" customWidth="1"/>
    <col min="2063" max="2063" width="15.5703125" style="30" customWidth="1"/>
    <col min="2064" max="2064" width="54.85546875" style="30" customWidth="1"/>
    <col min="2065" max="2065" width="13.42578125" style="30" customWidth="1"/>
    <col min="2066" max="2301" width="9.140625" style="30"/>
    <col min="2302" max="2302" width="15.140625" style="30" customWidth="1"/>
    <col min="2303" max="2303" width="9.28515625" style="30" customWidth="1"/>
    <col min="2304" max="2304" width="1.28515625" style="30" customWidth="1"/>
    <col min="2305" max="2305" width="22.140625" style="30" customWidth="1"/>
    <col min="2306" max="2306" width="12.5703125" style="30" customWidth="1"/>
    <col min="2307" max="2307" width="20.140625" style="30" customWidth="1"/>
    <col min="2308" max="2308" width="16.85546875" style="30" customWidth="1"/>
    <col min="2309" max="2309" width="17.28515625" style="30" customWidth="1"/>
    <col min="2310" max="2310" width="2.140625" style="30" customWidth="1"/>
    <col min="2311" max="2311" width="13.42578125" style="30" customWidth="1"/>
    <col min="2312" max="2312" width="0.28515625" style="30" customWidth="1"/>
    <col min="2313" max="2313" width="14" style="30" customWidth="1"/>
    <col min="2314" max="2314" width="3" style="30" customWidth="1"/>
    <col min="2315" max="2315" width="7.85546875" style="30" customWidth="1"/>
    <col min="2316" max="2316" width="10.85546875" style="30" customWidth="1"/>
    <col min="2317" max="2317" width="14.28515625" style="30" customWidth="1"/>
    <col min="2318" max="2318" width="52.42578125" style="30" customWidth="1"/>
    <col min="2319" max="2319" width="15.5703125" style="30" customWidth="1"/>
    <col min="2320" max="2320" width="54.85546875" style="30" customWidth="1"/>
    <col min="2321" max="2321" width="13.42578125" style="30" customWidth="1"/>
    <col min="2322" max="2557" width="9.140625" style="30"/>
    <col min="2558" max="2558" width="15.140625" style="30" customWidth="1"/>
    <col min="2559" max="2559" width="9.28515625" style="30" customWidth="1"/>
    <col min="2560" max="2560" width="1.28515625" style="30" customWidth="1"/>
    <col min="2561" max="2561" width="22.140625" style="30" customWidth="1"/>
    <col min="2562" max="2562" width="12.5703125" style="30" customWidth="1"/>
    <col min="2563" max="2563" width="20.140625" style="30" customWidth="1"/>
    <col min="2564" max="2564" width="16.85546875" style="30" customWidth="1"/>
    <col min="2565" max="2565" width="17.28515625" style="30" customWidth="1"/>
    <col min="2566" max="2566" width="2.140625" style="30" customWidth="1"/>
    <col min="2567" max="2567" width="13.42578125" style="30" customWidth="1"/>
    <col min="2568" max="2568" width="0.28515625" style="30" customWidth="1"/>
    <col min="2569" max="2569" width="14" style="30" customWidth="1"/>
    <col min="2570" max="2570" width="3" style="30" customWidth="1"/>
    <col min="2571" max="2571" width="7.85546875" style="30" customWidth="1"/>
    <col min="2572" max="2572" width="10.85546875" style="30" customWidth="1"/>
    <col min="2573" max="2573" width="14.28515625" style="30" customWidth="1"/>
    <col min="2574" max="2574" width="52.42578125" style="30" customWidth="1"/>
    <col min="2575" max="2575" width="15.5703125" style="30" customWidth="1"/>
    <col min="2576" max="2576" width="54.85546875" style="30" customWidth="1"/>
    <col min="2577" max="2577" width="13.42578125" style="30" customWidth="1"/>
    <col min="2578" max="2813" width="9.140625" style="30"/>
    <col min="2814" max="2814" width="15.140625" style="30" customWidth="1"/>
    <col min="2815" max="2815" width="9.28515625" style="30" customWidth="1"/>
    <col min="2816" max="2816" width="1.28515625" style="30" customWidth="1"/>
    <col min="2817" max="2817" width="22.140625" style="30" customWidth="1"/>
    <col min="2818" max="2818" width="12.5703125" style="30" customWidth="1"/>
    <col min="2819" max="2819" width="20.140625" style="30" customWidth="1"/>
    <col min="2820" max="2820" width="16.85546875" style="30" customWidth="1"/>
    <col min="2821" max="2821" width="17.28515625" style="30" customWidth="1"/>
    <col min="2822" max="2822" width="2.140625" style="30" customWidth="1"/>
    <col min="2823" max="2823" width="13.42578125" style="30" customWidth="1"/>
    <col min="2824" max="2824" width="0.28515625" style="30" customWidth="1"/>
    <col min="2825" max="2825" width="14" style="30" customWidth="1"/>
    <col min="2826" max="2826" width="3" style="30" customWidth="1"/>
    <col min="2827" max="2827" width="7.85546875" style="30" customWidth="1"/>
    <col min="2828" max="2828" width="10.85546875" style="30" customWidth="1"/>
    <col min="2829" max="2829" width="14.28515625" style="30" customWidth="1"/>
    <col min="2830" max="2830" width="52.42578125" style="30" customWidth="1"/>
    <col min="2831" max="2831" width="15.5703125" style="30" customWidth="1"/>
    <col min="2832" max="2832" width="54.85546875" style="30" customWidth="1"/>
    <col min="2833" max="2833" width="13.42578125" style="30" customWidth="1"/>
    <col min="2834" max="3069" width="9.140625" style="30"/>
    <col min="3070" max="3070" width="15.140625" style="30" customWidth="1"/>
    <col min="3071" max="3071" width="9.28515625" style="30" customWidth="1"/>
    <col min="3072" max="3072" width="1.28515625" style="30" customWidth="1"/>
    <col min="3073" max="3073" width="22.140625" style="30" customWidth="1"/>
    <col min="3074" max="3074" width="12.5703125" style="30" customWidth="1"/>
    <col min="3075" max="3075" width="20.140625" style="30" customWidth="1"/>
    <col min="3076" max="3076" width="16.85546875" style="30" customWidth="1"/>
    <col min="3077" max="3077" width="17.28515625" style="30" customWidth="1"/>
    <col min="3078" max="3078" width="2.140625" style="30" customWidth="1"/>
    <col min="3079" max="3079" width="13.42578125" style="30" customWidth="1"/>
    <col min="3080" max="3080" width="0.28515625" style="30" customWidth="1"/>
    <col min="3081" max="3081" width="14" style="30" customWidth="1"/>
    <col min="3082" max="3082" width="3" style="30" customWidth="1"/>
    <col min="3083" max="3083" width="7.85546875" style="30" customWidth="1"/>
    <col min="3084" max="3084" width="10.85546875" style="30" customWidth="1"/>
    <col min="3085" max="3085" width="14.28515625" style="30" customWidth="1"/>
    <col min="3086" max="3086" width="52.42578125" style="30" customWidth="1"/>
    <col min="3087" max="3087" width="15.5703125" style="30" customWidth="1"/>
    <col min="3088" max="3088" width="54.85546875" style="30" customWidth="1"/>
    <col min="3089" max="3089" width="13.42578125" style="30" customWidth="1"/>
    <col min="3090" max="3325" width="9.140625" style="30"/>
    <col min="3326" max="3326" width="15.140625" style="30" customWidth="1"/>
    <col min="3327" max="3327" width="9.28515625" style="30" customWidth="1"/>
    <col min="3328" max="3328" width="1.28515625" style="30" customWidth="1"/>
    <col min="3329" max="3329" width="22.140625" style="30" customWidth="1"/>
    <col min="3330" max="3330" width="12.5703125" style="30" customWidth="1"/>
    <col min="3331" max="3331" width="20.140625" style="30" customWidth="1"/>
    <col min="3332" max="3332" width="16.85546875" style="30" customWidth="1"/>
    <col min="3333" max="3333" width="17.28515625" style="30" customWidth="1"/>
    <col min="3334" max="3334" width="2.140625" style="30" customWidth="1"/>
    <col min="3335" max="3335" width="13.42578125" style="30" customWidth="1"/>
    <col min="3336" max="3336" width="0.28515625" style="30" customWidth="1"/>
    <col min="3337" max="3337" width="14" style="30" customWidth="1"/>
    <col min="3338" max="3338" width="3" style="30" customWidth="1"/>
    <col min="3339" max="3339" width="7.85546875" style="30" customWidth="1"/>
    <col min="3340" max="3340" width="10.85546875" style="30" customWidth="1"/>
    <col min="3341" max="3341" width="14.28515625" style="30" customWidth="1"/>
    <col min="3342" max="3342" width="52.42578125" style="30" customWidth="1"/>
    <col min="3343" max="3343" width="15.5703125" style="30" customWidth="1"/>
    <col min="3344" max="3344" width="54.85546875" style="30" customWidth="1"/>
    <col min="3345" max="3345" width="13.42578125" style="30" customWidth="1"/>
    <col min="3346" max="3581" width="9.140625" style="30"/>
    <col min="3582" max="3582" width="15.140625" style="30" customWidth="1"/>
    <col min="3583" max="3583" width="9.28515625" style="30" customWidth="1"/>
    <col min="3584" max="3584" width="1.28515625" style="30" customWidth="1"/>
    <col min="3585" max="3585" width="22.140625" style="30" customWidth="1"/>
    <col min="3586" max="3586" width="12.5703125" style="30" customWidth="1"/>
    <col min="3587" max="3587" width="20.140625" style="30" customWidth="1"/>
    <col min="3588" max="3588" width="16.85546875" style="30" customWidth="1"/>
    <col min="3589" max="3589" width="17.28515625" style="30" customWidth="1"/>
    <col min="3590" max="3590" width="2.140625" style="30" customWidth="1"/>
    <col min="3591" max="3591" width="13.42578125" style="30" customWidth="1"/>
    <col min="3592" max="3592" width="0.28515625" style="30" customWidth="1"/>
    <col min="3593" max="3593" width="14" style="30" customWidth="1"/>
    <col min="3594" max="3594" width="3" style="30" customWidth="1"/>
    <col min="3595" max="3595" width="7.85546875" style="30" customWidth="1"/>
    <col min="3596" max="3596" width="10.85546875" style="30" customWidth="1"/>
    <col min="3597" max="3597" width="14.28515625" style="30" customWidth="1"/>
    <col min="3598" max="3598" width="52.42578125" style="30" customWidth="1"/>
    <col min="3599" max="3599" width="15.5703125" style="30" customWidth="1"/>
    <col min="3600" max="3600" width="54.85546875" style="30" customWidth="1"/>
    <col min="3601" max="3601" width="13.42578125" style="30" customWidth="1"/>
    <col min="3602" max="3837" width="9.140625" style="30"/>
    <col min="3838" max="3838" width="15.140625" style="30" customWidth="1"/>
    <col min="3839" max="3839" width="9.28515625" style="30" customWidth="1"/>
    <col min="3840" max="3840" width="1.28515625" style="30" customWidth="1"/>
    <col min="3841" max="3841" width="22.140625" style="30" customWidth="1"/>
    <col min="3842" max="3842" width="12.5703125" style="30" customWidth="1"/>
    <col min="3843" max="3843" width="20.140625" style="30" customWidth="1"/>
    <col min="3844" max="3844" width="16.85546875" style="30" customWidth="1"/>
    <col min="3845" max="3845" width="17.28515625" style="30" customWidth="1"/>
    <col min="3846" max="3846" width="2.140625" style="30" customWidth="1"/>
    <col min="3847" max="3847" width="13.42578125" style="30" customWidth="1"/>
    <col min="3848" max="3848" width="0.28515625" style="30" customWidth="1"/>
    <col min="3849" max="3849" width="14" style="30" customWidth="1"/>
    <col min="3850" max="3850" width="3" style="30" customWidth="1"/>
    <col min="3851" max="3851" width="7.85546875" style="30" customWidth="1"/>
    <col min="3852" max="3852" width="10.85546875" style="30" customWidth="1"/>
    <col min="3853" max="3853" width="14.28515625" style="30" customWidth="1"/>
    <col min="3854" max="3854" width="52.42578125" style="30" customWidth="1"/>
    <col min="3855" max="3855" width="15.5703125" style="30" customWidth="1"/>
    <col min="3856" max="3856" width="54.85546875" style="30" customWidth="1"/>
    <col min="3857" max="3857" width="13.42578125" style="30" customWidth="1"/>
    <col min="3858" max="4093" width="9.140625" style="30"/>
    <col min="4094" max="4094" width="15.140625" style="30" customWidth="1"/>
    <col min="4095" max="4095" width="9.28515625" style="30" customWidth="1"/>
    <col min="4096" max="4096" width="1.28515625" style="30" customWidth="1"/>
    <col min="4097" max="4097" width="22.140625" style="30" customWidth="1"/>
    <col min="4098" max="4098" width="12.5703125" style="30" customWidth="1"/>
    <col min="4099" max="4099" width="20.140625" style="30" customWidth="1"/>
    <col min="4100" max="4100" width="16.85546875" style="30" customWidth="1"/>
    <col min="4101" max="4101" width="17.28515625" style="30" customWidth="1"/>
    <col min="4102" max="4102" width="2.140625" style="30" customWidth="1"/>
    <col min="4103" max="4103" width="13.42578125" style="30" customWidth="1"/>
    <col min="4104" max="4104" width="0.28515625" style="30" customWidth="1"/>
    <col min="4105" max="4105" width="14" style="30" customWidth="1"/>
    <col min="4106" max="4106" width="3" style="30" customWidth="1"/>
    <col min="4107" max="4107" width="7.85546875" style="30" customWidth="1"/>
    <col min="4108" max="4108" width="10.85546875" style="30" customWidth="1"/>
    <col min="4109" max="4109" width="14.28515625" style="30" customWidth="1"/>
    <col min="4110" max="4110" width="52.42578125" style="30" customWidth="1"/>
    <col min="4111" max="4111" width="15.5703125" style="30" customWidth="1"/>
    <col min="4112" max="4112" width="54.85546875" style="30" customWidth="1"/>
    <col min="4113" max="4113" width="13.42578125" style="30" customWidth="1"/>
    <col min="4114" max="4349" width="9.140625" style="30"/>
    <col min="4350" max="4350" width="15.140625" style="30" customWidth="1"/>
    <col min="4351" max="4351" width="9.28515625" style="30" customWidth="1"/>
    <col min="4352" max="4352" width="1.28515625" style="30" customWidth="1"/>
    <col min="4353" max="4353" width="22.140625" style="30" customWidth="1"/>
    <col min="4354" max="4354" width="12.5703125" style="30" customWidth="1"/>
    <col min="4355" max="4355" width="20.140625" style="30" customWidth="1"/>
    <col min="4356" max="4356" width="16.85546875" style="30" customWidth="1"/>
    <col min="4357" max="4357" width="17.28515625" style="30" customWidth="1"/>
    <col min="4358" max="4358" width="2.140625" style="30" customWidth="1"/>
    <col min="4359" max="4359" width="13.42578125" style="30" customWidth="1"/>
    <col min="4360" max="4360" width="0.28515625" style="30" customWidth="1"/>
    <col min="4361" max="4361" width="14" style="30" customWidth="1"/>
    <col min="4362" max="4362" width="3" style="30" customWidth="1"/>
    <col min="4363" max="4363" width="7.85546875" style="30" customWidth="1"/>
    <col min="4364" max="4364" width="10.85546875" style="30" customWidth="1"/>
    <col min="4365" max="4365" width="14.28515625" style="30" customWidth="1"/>
    <col min="4366" max="4366" width="52.42578125" style="30" customWidth="1"/>
    <col min="4367" max="4367" width="15.5703125" style="30" customWidth="1"/>
    <col min="4368" max="4368" width="54.85546875" style="30" customWidth="1"/>
    <col min="4369" max="4369" width="13.42578125" style="30" customWidth="1"/>
    <col min="4370" max="4605" width="9.140625" style="30"/>
    <col min="4606" max="4606" width="15.140625" style="30" customWidth="1"/>
    <col min="4607" max="4607" width="9.28515625" style="30" customWidth="1"/>
    <col min="4608" max="4608" width="1.28515625" style="30" customWidth="1"/>
    <col min="4609" max="4609" width="22.140625" style="30" customWidth="1"/>
    <col min="4610" max="4610" width="12.5703125" style="30" customWidth="1"/>
    <col min="4611" max="4611" width="20.140625" style="30" customWidth="1"/>
    <col min="4612" max="4612" width="16.85546875" style="30" customWidth="1"/>
    <col min="4613" max="4613" width="17.28515625" style="30" customWidth="1"/>
    <col min="4614" max="4614" width="2.140625" style="30" customWidth="1"/>
    <col min="4615" max="4615" width="13.42578125" style="30" customWidth="1"/>
    <col min="4616" max="4616" width="0.28515625" style="30" customWidth="1"/>
    <col min="4617" max="4617" width="14" style="30" customWidth="1"/>
    <col min="4618" max="4618" width="3" style="30" customWidth="1"/>
    <col min="4619" max="4619" width="7.85546875" style="30" customWidth="1"/>
    <col min="4620" max="4620" width="10.85546875" style="30" customWidth="1"/>
    <col min="4621" max="4621" width="14.28515625" style="30" customWidth="1"/>
    <col min="4622" max="4622" width="52.42578125" style="30" customWidth="1"/>
    <col min="4623" max="4623" width="15.5703125" style="30" customWidth="1"/>
    <col min="4624" max="4624" width="54.85546875" style="30" customWidth="1"/>
    <col min="4625" max="4625" width="13.42578125" style="30" customWidth="1"/>
    <col min="4626" max="4861" width="9.140625" style="30"/>
    <col min="4862" max="4862" width="15.140625" style="30" customWidth="1"/>
    <col min="4863" max="4863" width="9.28515625" style="30" customWidth="1"/>
    <col min="4864" max="4864" width="1.28515625" style="30" customWidth="1"/>
    <col min="4865" max="4865" width="22.140625" style="30" customWidth="1"/>
    <col min="4866" max="4866" width="12.5703125" style="30" customWidth="1"/>
    <col min="4867" max="4867" width="20.140625" style="30" customWidth="1"/>
    <col min="4868" max="4868" width="16.85546875" style="30" customWidth="1"/>
    <col min="4869" max="4869" width="17.28515625" style="30" customWidth="1"/>
    <col min="4870" max="4870" width="2.140625" style="30" customWidth="1"/>
    <col min="4871" max="4871" width="13.42578125" style="30" customWidth="1"/>
    <col min="4872" max="4872" width="0.28515625" style="30" customWidth="1"/>
    <col min="4873" max="4873" width="14" style="30" customWidth="1"/>
    <col min="4874" max="4874" width="3" style="30" customWidth="1"/>
    <col min="4875" max="4875" width="7.85546875" style="30" customWidth="1"/>
    <col min="4876" max="4876" width="10.85546875" style="30" customWidth="1"/>
    <col min="4877" max="4877" width="14.28515625" style="30" customWidth="1"/>
    <col min="4878" max="4878" width="52.42578125" style="30" customWidth="1"/>
    <col min="4879" max="4879" width="15.5703125" style="30" customWidth="1"/>
    <col min="4880" max="4880" width="54.85546875" style="30" customWidth="1"/>
    <col min="4881" max="4881" width="13.42578125" style="30" customWidth="1"/>
    <col min="4882" max="5117" width="9.140625" style="30"/>
    <col min="5118" max="5118" width="15.140625" style="30" customWidth="1"/>
    <col min="5119" max="5119" width="9.28515625" style="30" customWidth="1"/>
    <col min="5120" max="5120" width="1.28515625" style="30" customWidth="1"/>
    <col min="5121" max="5121" width="22.140625" style="30" customWidth="1"/>
    <col min="5122" max="5122" width="12.5703125" style="30" customWidth="1"/>
    <col min="5123" max="5123" width="20.140625" style="30" customWidth="1"/>
    <col min="5124" max="5124" width="16.85546875" style="30" customWidth="1"/>
    <col min="5125" max="5125" width="17.28515625" style="30" customWidth="1"/>
    <col min="5126" max="5126" width="2.140625" style="30" customWidth="1"/>
    <col min="5127" max="5127" width="13.42578125" style="30" customWidth="1"/>
    <col min="5128" max="5128" width="0.28515625" style="30" customWidth="1"/>
    <col min="5129" max="5129" width="14" style="30" customWidth="1"/>
    <col min="5130" max="5130" width="3" style="30" customWidth="1"/>
    <col min="5131" max="5131" width="7.85546875" style="30" customWidth="1"/>
    <col min="5132" max="5132" width="10.85546875" style="30" customWidth="1"/>
    <col min="5133" max="5133" width="14.28515625" style="30" customWidth="1"/>
    <col min="5134" max="5134" width="52.42578125" style="30" customWidth="1"/>
    <col min="5135" max="5135" width="15.5703125" style="30" customWidth="1"/>
    <col min="5136" max="5136" width="54.85546875" style="30" customWidth="1"/>
    <col min="5137" max="5137" width="13.42578125" style="30" customWidth="1"/>
    <col min="5138" max="5373" width="9.140625" style="30"/>
    <col min="5374" max="5374" width="15.140625" style="30" customWidth="1"/>
    <col min="5375" max="5375" width="9.28515625" style="30" customWidth="1"/>
    <col min="5376" max="5376" width="1.28515625" style="30" customWidth="1"/>
    <col min="5377" max="5377" width="22.140625" style="30" customWidth="1"/>
    <col min="5378" max="5378" width="12.5703125" style="30" customWidth="1"/>
    <col min="5379" max="5379" width="20.140625" style="30" customWidth="1"/>
    <col min="5380" max="5380" width="16.85546875" style="30" customWidth="1"/>
    <col min="5381" max="5381" width="17.28515625" style="30" customWidth="1"/>
    <col min="5382" max="5382" width="2.140625" style="30" customWidth="1"/>
    <col min="5383" max="5383" width="13.42578125" style="30" customWidth="1"/>
    <col min="5384" max="5384" width="0.28515625" style="30" customWidth="1"/>
    <col min="5385" max="5385" width="14" style="30" customWidth="1"/>
    <col min="5386" max="5386" width="3" style="30" customWidth="1"/>
    <col min="5387" max="5387" width="7.85546875" style="30" customWidth="1"/>
    <col min="5388" max="5388" width="10.85546875" style="30" customWidth="1"/>
    <col min="5389" max="5389" width="14.28515625" style="30" customWidth="1"/>
    <col min="5390" max="5390" width="52.42578125" style="30" customWidth="1"/>
    <col min="5391" max="5391" width="15.5703125" style="30" customWidth="1"/>
    <col min="5392" max="5392" width="54.85546875" style="30" customWidth="1"/>
    <col min="5393" max="5393" width="13.42578125" style="30" customWidth="1"/>
    <col min="5394" max="5629" width="9.140625" style="30"/>
    <col min="5630" max="5630" width="15.140625" style="30" customWidth="1"/>
    <col min="5631" max="5631" width="9.28515625" style="30" customWidth="1"/>
    <col min="5632" max="5632" width="1.28515625" style="30" customWidth="1"/>
    <col min="5633" max="5633" width="22.140625" style="30" customWidth="1"/>
    <col min="5634" max="5634" width="12.5703125" style="30" customWidth="1"/>
    <col min="5635" max="5635" width="20.140625" style="30" customWidth="1"/>
    <col min="5636" max="5636" width="16.85546875" style="30" customWidth="1"/>
    <col min="5637" max="5637" width="17.28515625" style="30" customWidth="1"/>
    <col min="5638" max="5638" width="2.140625" style="30" customWidth="1"/>
    <col min="5639" max="5639" width="13.42578125" style="30" customWidth="1"/>
    <col min="5640" max="5640" width="0.28515625" style="30" customWidth="1"/>
    <col min="5641" max="5641" width="14" style="30" customWidth="1"/>
    <col min="5642" max="5642" width="3" style="30" customWidth="1"/>
    <col min="5643" max="5643" width="7.85546875" style="30" customWidth="1"/>
    <col min="5644" max="5644" width="10.85546875" style="30" customWidth="1"/>
    <col min="5645" max="5645" width="14.28515625" style="30" customWidth="1"/>
    <col min="5646" max="5646" width="52.42578125" style="30" customWidth="1"/>
    <col min="5647" max="5647" width="15.5703125" style="30" customWidth="1"/>
    <col min="5648" max="5648" width="54.85546875" style="30" customWidth="1"/>
    <col min="5649" max="5649" width="13.42578125" style="30" customWidth="1"/>
    <col min="5650" max="5885" width="9.140625" style="30"/>
    <col min="5886" max="5886" width="15.140625" style="30" customWidth="1"/>
    <col min="5887" max="5887" width="9.28515625" style="30" customWidth="1"/>
    <col min="5888" max="5888" width="1.28515625" style="30" customWidth="1"/>
    <col min="5889" max="5889" width="22.140625" style="30" customWidth="1"/>
    <col min="5890" max="5890" width="12.5703125" style="30" customWidth="1"/>
    <col min="5891" max="5891" width="20.140625" style="30" customWidth="1"/>
    <col min="5892" max="5892" width="16.85546875" style="30" customWidth="1"/>
    <col min="5893" max="5893" width="17.28515625" style="30" customWidth="1"/>
    <col min="5894" max="5894" width="2.140625" style="30" customWidth="1"/>
    <col min="5895" max="5895" width="13.42578125" style="30" customWidth="1"/>
    <col min="5896" max="5896" width="0.28515625" style="30" customWidth="1"/>
    <col min="5897" max="5897" width="14" style="30" customWidth="1"/>
    <col min="5898" max="5898" width="3" style="30" customWidth="1"/>
    <col min="5899" max="5899" width="7.85546875" style="30" customWidth="1"/>
    <col min="5900" max="5900" width="10.85546875" style="30" customWidth="1"/>
    <col min="5901" max="5901" width="14.28515625" style="30" customWidth="1"/>
    <col min="5902" max="5902" width="52.42578125" style="30" customWidth="1"/>
    <col min="5903" max="5903" width="15.5703125" style="30" customWidth="1"/>
    <col min="5904" max="5904" width="54.85546875" style="30" customWidth="1"/>
    <col min="5905" max="5905" width="13.42578125" style="30" customWidth="1"/>
    <col min="5906" max="6141" width="9.140625" style="30"/>
    <col min="6142" max="6142" width="15.140625" style="30" customWidth="1"/>
    <col min="6143" max="6143" width="9.28515625" style="30" customWidth="1"/>
    <col min="6144" max="6144" width="1.28515625" style="30" customWidth="1"/>
    <col min="6145" max="6145" width="22.140625" style="30" customWidth="1"/>
    <col min="6146" max="6146" width="12.5703125" style="30" customWidth="1"/>
    <col min="6147" max="6147" width="20.140625" style="30" customWidth="1"/>
    <col min="6148" max="6148" width="16.85546875" style="30" customWidth="1"/>
    <col min="6149" max="6149" width="17.28515625" style="30" customWidth="1"/>
    <col min="6150" max="6150" width="2.140625" style="30" customWidth="1"/>
    <col min="6151" max="6151" width="13.42578125" style="30" customWidth="1"/>
    <col min="6152" max="6152" width="0.28515625" style="30" customWidth="1"/>
    <col min="6153" max="6153" width="14" style="30" customWidth="1"/>
    <col min="6154" max="6154" width="3" style="30" customWidth="1"/>
    <col min="6155" max="6155" width="7.85546875" style="30" customWidth="1"/>
    <col min="6156" max="6156" width="10.85546875" style="30" customWidth="1"/>
    <col min="6157" max="6157" width="14.28515625" style="30" customWidth="1"/>
    <col min="6158" max="6158" width="52.42578125" style="30" customWidth="1"/>
    <col min="6159" max="6159" width="15.5703125" style="30" customWidth="1"/>
    <col min="6160" max="6160" width="54.85546875" style="30" customWidth="1"/>
    <col min="6161" max="6161" width="13.42578125" style="30" customWidth="1"/>
    <col min="6162" max="6397" width="9.140625" style="30"/>
    <col min="6398" max="6398" width="15.140625" style="30" customWidth="1"/>
    <col min="6399" max="6399" width="9.28515625" style="30" customWidth="1"/>
    <col min="6400" max="6400" width="1.28515625" style="30" customWidth="1"/>
    <col min="6401" max="6401" width="22.140625" style="30" customWidth="1"/>
    <col min="6402" max="6402" width="12.5703125" style="30" customWidth="1"/>
    <col min="6403" max="6403" width="20.140625" style="30" customWidth="1"/>
    <col min="6404" max="6404" width="16.85546875" style="30" customWidth="1"/>
    <col min="6405" max="6405" width="17.28515625" style="30" customWidth="1"/>
    <col min="6406" max="6406" width="2.140625" style="30" customWidth="1"/>
    <col min="6407" max="6407" width="13.42578125" style="30" customWidth="1"/>
    <col min="6408" max="6408" width="0.28515625" style="30" customWidth="1"/>
    <col min="6409" max="6409" width="14" style="30" customWidth="1"/>
    <col min="6410" max="6410" width="3" style="30" customWidth="1"/>
    <col min="6411" max="6411" width="7.85546875" style="30" customWidth="1"/>
    <col min="6412" max="6412" width="10.85546875" style="30" customWidth="1"/>
    <col min="6413" max="6413" width="14.28515625" style="30" customWidth="1"/>
    <col min="6414" max="6414" width="52.42578125" style="30" customWidth="1"/>
    <col min="6415" max="6415" width="15.5703125" style="30" customWidth="1"/>
    <col min="6416" max="6416" width="54.85546875" style="30" customWidth="1"/>
    <col min="6417" max="6417" width="13.42578125" style="30" customWidth="1"/>
    <col min="6418" max="6653" width="9.140625" style="30"/>
    <col min="6654" max="6654" width="15.140625" style="30" customWidth="1"/>
    <col min="6655" max="6655" width="9.28515625" style="30" customWidth="1"/>
    <col min="6656" max="6656" width="1.28515625" style="30" customWidth="1"/>
    <col min="6657" max="6657" width="22.140625" style="30" customWidth="1"/>
    <col min="6658" max="6658" width="12.5703125" style="30" customWidth="1"/>
    <col min="6659" max="6659" width="20.140625" style="30" customWidth="1"/>
    <col min="6660" max="6660" width="16.85546875" style="30" customWidth="1"/>
    <col min="6661" max="6661" width="17.28515625" style="30" customWidth="1"/>
    <col min="6662" max="6662" width="2.140625" style="30" customWidth="1"/>
    <col min="6663" max="6663" width="13.42578125" style="30" customWidth="1"/>
    <col min="6664" max="6664" width="0.28515625" style="30" customWidth="1"/>
    <col min="6665" max="6665" width="14" style="30" customWidth="1"/>
    <col min="6666" max="6666" width="3" style="30" customWidth="1"/>
    <col min="6667" max="6667" width="7.85546875" style="30" customWidth="1"/>
    <col min="6668" max="6668" width="10.85546875" style="30" customWidth="1"/>
    <col min="6669" max="6669" width="14.28515625" style="30" customWidth="1"/>
    <col min="6670" max="6670" width="52.42578125" style="30" customWidth="1"/>
    <col min="6671" max="6671" width="15.5703125" style="30" customWidth="1"/>
    <col min="6672" max="6672" width="54.85546875" style="30" customWidth="1"/>
    <col min="6673" max="6673" width="13.42578125" style="30" customWidth="1"/>
    <col min="6674" max="6909" width="9.140625" style="30"/>
    <col min="6910" max="6910" width="15.140625" style="30" customWidth="1"/>
    <col min="6911" max="6911" width="9.28515625" style="30" customWidth="1"/>
    <col min="6912" max="6912" width="1.28515625" style="30" customWidth="1"/>
    <col min="6913" max="6913" width="22.140625" style="30" customWidth="1"/>
    <col min="6914" max="6914" width="12.5703125" style="30" customWidth="1"/>
    <col min="6915" max="6915" width="20.140625" style="30" customWidth="1"/>
    <col min="6916" max="6916" width="16.85546875" style="30" customWidth="1"/>
    <col min="6917" max="6917" width="17.28515625" style="30" customWidth="1"/>
    <col min="6918" max="6918" width="2.140625" style="30" customWidth="1"/>
    <col min="6919" max="6919" width="13.42578125" style="30" customWidth="1"/>
    <col min="6920" max="6920" width="0.28515625" style="30" customWidth="1"/>
    <col min="6921" max="6921" width="14" style="30" customWidth="1"/>
    <col min="6922" max="6922" width="3" style="30" customWidth="1"/>
    <col min="6923" max="6923" width="7.85546875" style="30" customWidth="1"/>
    <col min="6924" max="6924" width="10.85546875" style="30" customWidth="1"/>
    <col min="6925" max="6925" width="14.28515625" style="30" customWidth="1"/>
    <col min="6926" max="6926" width="52.42578125" style="30" customWidth="1"/>
    <col min="6927" max="6927" width="15.5703125" style="30" customWidth="1"/>
    <col min="6928" max="6928" width="54.85546875" style="30" customWidth="1"/>
    <col min="6929" max="6929" width="13.42578125" style="30" customWidth="1"/>
    <col min="6930" max="7165" width="9.140625" style="30"/>
    <col min="7166" max="7166" width="15.140625" style="30" customWidth="1"/>
    <col min="7167" max="7167" width="9.28515625" style="30" customWidth="1"/>
    <col min="7168" max="7168" width="1.28515625" style="30" customWidth="1"/>
    <col min="7169" max="7169" width="22.140625" style="30" customWidth="1"/>
    <col min="7170" max="7170" width="12.5703125" style="30" customWidth="1"/>
    <col min="7171" max="7171" width="20.140625" style="30" customWidth="1"/>
    <col min="7172" max="7172" width="16.85546875" style="30" customWidth="1"/>
    <col min="7173" max="7173" width="17.28515625" style="30" customWidth="1"/>
    <col min="7174" max="7174" width="2.140625" style="30" customWidth="1"/>
    <col min="7175" max="7175" width="13.42578125" style="30" customWidth="1"/>
    <col min="7176" max="7176" width="0.28515625" style="30" customWidth="1"/>
    <col min="7177" max="7177" width="14" style="30" customWidth="1"/>
    <col min="7178" max="7178" width="3" style="30" customWidth="1"/>
    <col min="7179" max="7179" width="7.85546875" style="30" customWidth="1"/>
    <col min="7180" max="7180" width="10.85546875" style="30" customWidth="1"/>
    <col min="7181" max="7181" width="14.28515625" style="30" customWidth="1"/>
    <col min="7182" max="7182" width="52.42578125" style="30" customWidth="1"/>
    <col min="7183" max="7183" width="15.5703125" style="30" customWidth="1"/>
    <col min="7184" max="7184" width="54.85546875" style="30" customWidth="1"/>
    <col min="7185" max="7185" width="13.42578125" style="30" customWidth="1"/>
    <col min="7186" max="7421" width="9.140625" style="30"/>
    <col min="7422" max="7422" width="15.140625" style="30" customWidth="1"/>
    <col min="7423" max="7423" width="9.28515625" style="30" customWidth="1"/>
    <col min="7424" max="7424" width="1.28515625" style="30" customWidth="1"/>
    <col min="7425" max="7425" width="22.140625" style="30" customWidth="1"/>
    <col min="7426" max="7426" width="12.5703125" style="30" customWidth="1"/>
    <col min="7427" max="7427" width="20.140625" style="30" customWidth="1"/>
    <col min="7428" max="7428" width="16.85546875" style="30" customWidth="1"/>
    <col min="7429" max="7429" width="17.28515625" style="30" customWidth="1"/>
    <col min="7430" max="7430" width="2.140625" style="30" customWidth="1"/>
    <col min="7431" max="7431" width="13.42578125" style="30" customWidth="1"/>
    <col min="7432" max="7432" width="0.28515625" style="30" customWidth="1"/>
    <col min="7433" max="7433" width="14" style="30" customWidth="1"/>
    <col min="7434" max="7434" width="3" style="30" customWidth="1"/>
    <col min="7435" max="7435" width="7.85546875" style="30" customWidth="1"/>
    <col min="7436" max="7436" width="10.85546875" style="30" customWidth="1"/>
    <col min="7437" max="7437" width="14.28515625" style="30" customWidth="1"/>
    <col min="7438" max="7438" width="52.42578125" style="30" customWidth="1"/>
    <col min="7439" max="7439" width="15.5703125" style="30" customWidth="1"/>
    <col min="7440" max="7440" width="54.85546875" style="30" customWidth="1"/>
    <col min="7441" max="7441" width="13.42578125" style="30" customWidth="1"/>
    <col min="7442" max="7677" width="9.140625" style="30"/>
    <col min="7678" max="7678" width="15.140625" style="30" customWidth="1"/>
    <col min="7679" max="7679" width="9.28515625" style="30" customWidth="1"/>
    <col min="7680" max="7680" width="1.28515625" style="30" customWidth="1"/>
    <col min="7681" max="7681" width="22.140625" style="30" customWidth="1"/>
    <col min="7682" max="7682" width="12.5703125" style="30" customWidth="1"/>
    <col min="7683" max="7683" width="20.140625" style="30" customWidth="1"/>
    <col min="7684" max="7684" width="16.85546875" style="30" customWidth="1"/>
    <col min="7685" max="7685" width="17.28515625" style="30" customWidth="1"/>
    <col min="7686" max="7686" width="2.140625" style="30" customWidth="1"/>
    <col min="7687" max="7687" width="13.42578125" style="30" customWidth="1"/>
    <col min="7688" max="7688" width="0.28515625" style="30" customWidth="1"/>
    <col min="7689" max="7689" width="14" style="30" customWidth="1"/>
    <col min="7690" max="7690" width="3" style="30" customWidth="1"/>
    <col min="7691" max="7691" width="7.85546875" style="30" customWidth="1"/>
    <col min="7692" max="7692" width="10.85546875" style="30" customWidth="1"/>
    <col min="7693" max="7693" width="14.28515625" style="30" customWidth="1"/>
    <col min="7694" max="7694" width="52.42578125" style="30" customWidth="1"/>
    <col min="7695" max="7695" width="15.5703125" style="30" customWidth="1"/>
    <col min="7696" max="7696" width="54.85546875" style="30" customWidth="1"/>
    <col min="7697" max="7697" width="13.42578125" style="30" customWidth="1"/>
    <col min="7698" max="7933" width="9.140625" style="30"/>
    <col min="7934" max="7934" width="15.140625" style="30" customWidth="1"/>
    <col min="7935" max="7935" width="9.28515625" style="30" customWidth="1"/>
    <col min="7936" max="7936" width="1.28515625" style="30" customWidth="1"/>
    <col min="7937" max="7937" width="22.140625" style="30" customWidth="1"/>
    <col min="7938" max="7938" width="12.5703125" style="30" customWidth="1"/>
    <col min="7939" max="7939" width="20.140625" style="30" customWidth="1"/>
    <col min="7940" max="7940" width="16.85546875" style="30" customWidth="1"/>
    <col min="7941" max="7941" width="17.28515625" style="30" customWidth="1"/>
    <col min="7942" max="7942" width="2.140625" style="30" customWidth="1"/>
    <col min="7943" max="7943" width="13.42578125" style="30" customWidth="1"/>
    <col min="7944" max="7944" width="0.28515625" style="30" customWidth="1"/>
    <col min="7945" max="7945" width="14" style="30" customWidth="1"/>
    <col min="7946" max="7946" width="3" style="30" customWidth="1"/>
    <col min="7947" max="7947" width="7.85546875" style="30" customWidth="1"/>
    <col min="7948" max="7948" width="10.85546875" style="30" customWidth="1"/>
    <col min="7949" max="7949" width="14.28515625" style="30" customWidth="1"/>
    <col min="7950" max="7950" width="52.42578125" style="30" customWidth="1"/>
    <col min="7951" max="7951" width="15.5703125" style="30" customWidth="1"/>
    <col min="7952" max="7952" width="54.85546875" style="30" customWidth="1"/>
    <col min="7953" max="7953" width="13.42578125" style="30" customWidth="1"/>
    <col min="7954" max="8189" width="9.140625" style="30"/>
    <col min="8190" max="8190" width="15.140625" style="30" customWidth="1"/>
    <col min="8191" max="8191" width="9.28515625" style="30" customWidth="1"/>
    <col min="8192" max="8192" width="1.28515625" style="30" customWidth="1"/>
    <col min="8193" max="8193" width="22.140625" style="30" customWidth="1"/>
    <col min="8194" max="8194" width="12.5703125" style="30" customWidth="1"/>
    <col min="8195" max="8195" width="20.140625" style="30" customWidth="1"/>
    <col min="8196" max="8196" width="16.85546875" style="30" customWidth="1"/>
    <col min="8197" max="8197" width="17.28515625" style="30" customWidth="1"/>
    <col min="8198" max="8198" width="2.140625" style="30" customWidth="1"/>
    <col min="8199" max="8199" width="13.42578125" style="30" customWidth="1"/>
    <col min="8200" max="8200" width="0.28515625" style="30" customWidth="1"/>
    <col min="8201" max="8201" width="14" style="30" customWidth="1"/>
    <col min="8202" max="8202" width="3" style="30" customWidth="1"/>
    <col min="8203" max="8203" width="7.85546875" style="30" customWidth="1"/>
    <col min="8204" max="8204" width="10.85546875" style="30" customWidth="1"/>
    <col min="8205" max="8205" width="14.28515625" style="30" customWidth="1"/>
    <col min="8206" max="8206" width="52.42578125" style="30" customWidth="1"/>
    <col min="8207" max="8207" width="15.5703125" style="30" customWidth="1"/>
    <col min="8208" max="8208" width="54.85546875" style="30" customWidth="1"/>
    <col min="8209" max="8209" width="13.42578125" style="30" customWidth="1"/>
    <col min="8210" max="8445" width="9.140625" style="30"/>
    <col min="8446" max="8446" width="15.140625" style="30" customWidth="1"/>
    <col min="8447" max="8447" width="9.28515625" style="30" customWidth="1"/>
    <col min="8448" max="8448" width="1.28515625" style="30" customWidth="1"/>
    <col min="8449" max="8449" width="22.140625" style="30" customWidth="1"/>
    <col min="8450" max="8450" width="12.5703125" style="30" customWidth="1"/>
    <col min="8451" max="8451" width="20.140625" style="30" customWidth="1"/>
    <col min="8452" max="8452" width="16.85546875" style="30" customWidth="1"/>
    <col min="8453" max="8453" width="17.28515625" style="30" customWidth="1"/>
    <col min="8454" max="8454" width="2.140625" style="30" customWidth="1"/>
    <col min="8455" max="8455" width="13.42578125" style="30" customWidth="1"/>
    <col min="8456" max="8456" width="0.28515625" style="30" customWidth="1"/>
    <col min="8457" max="8457" width="14" style="30" customWidth="1"/>
    <col min="8458" max="8458" width="3" style="30" customWidth="1"/>
    <col min="8459" max="8459" width="7.85546875" style="30" customWidth="1"/>
    <col min="8460" max="8460" width="10.85546875" style="30" customWidth="1"/>
    <col min="8461" max="8461" width="14.28515625" style="30" customWidth="1"/>
    <col min="8462" max="8462" width="52.42578125" style="30" customWidth="1"/>
    <col min="8463" max="8463" width="15.5703125" style="30" customWidth="1"/>
    <col min="8464" max="8464" width="54.85546875" style="30" customWidth="1"/>
    <col min="8465" max="8465" width="13.42578125" style="30" customWidth="1"/>
    <col min="8466" max="8701" width="9.140625" style="30"/>
    <col min="8702" max="8702" width="15.140625" style="30" customWidth="1"/>
    <col min="8703" max="8703" width="9.28515625" style="30" customWidth="1"/>
    <col min="8704" max="8704" width="1.28515625" style="30" customWidth="1"/>
    <col min="8705" max="8705" width="22.140625" style="30" customWidth="1"/>
    <col min="8706" max="8706" width="12.5703125" style="30" customWidth="1"/>
    <col min="8707" max="8707" width="20.140625" style="30" customWidth="1"/>
    <col min="8708" max="8708" width="16.85546875" style="30" customWidth="1"/>
    <col min="8709" max="8709" width="17.28515625" style="30" customWidth="1"/>
    <col min="8710" max="8710" width="2.140625" style="30" customWidth="1"/>
    <col min="8711" max="8711" width="13.42578125" style="30" customWidth="1"/>
    <col min="8712" max="8712" width="0.28515625" style="30" customWidth="1"/>
    <col min="8713" max="8713" width="14" style="30" customWidth="1"/>
    <col min="8714" max="8714" width="3" style="30" customWidth="1"/>
    <col min="8715" max="8715" width="7.85546875" style="30" customWidth="1"/>
    <col min="8716" max="8716" width="10.85546875" style="30" customWidth="1"/>
    <col min="8717" max="8717" width="14.28515625" style="30" customWidth="1"/>
    <col min="8718" max="8718" width="52.42578125" style="30" customWidth="1"/>
    <col min="8719" max="8719" width="15.5703125" style="30" customWidth="1"/>
    <col min="8720" max="8720" width="54.85546875" style="30" customWidth="1"/>
    <col min="8721" max="8721" width="13.42578125" style="30" customWidth="1"/>
    <col min="8722" max="8957" width="9.140625" style="30"/>
    <col min="8958" max="8958" width="15.140625" style="30" customWidth="1"/>
    <col min="8959" max="8959" width="9.28515625" style="30" customWidth="1"/>
    <col min="8960" max="8960" width="1.28515625" style="30" customWidth="1"/>
    <col min="8961" max="8961" width="22.140625" style="30" customWidth="1"/>
    <col min="8962" max="8962" width="12.5703125" style="30" customWidth="1"/>
    <col min="8963" max="8963" width="20.140625" style="30" customWidth="1"/>
    <col min="8964" max="8964" width="16.85546875" style="30" customWidth="1"/>
    <col min="8965" max="8965" width="17.28515625" style="30" customWidth="1"/>
    <col min="8966" max="8966" width="2.140625" style="30" customWidth="1"/>
    <col min="8967" max="8967" width="13.42578125" style="30" customWidth="1"/>
    <col min="8968" max="8968" width="0.28515625" style="30" customWidth="1"/>
    <col min="8969" max="8969" width="14" style="30" customWidth="1"/>
    <col min="8970" max="8970" width="3" style="30" customWidth="1"/>
    <col min="8971" max="8971" width="7.85546875" style="30" customWidth="1"/>
    <col min="8972" max="8972" width="10.85546875" style="30" customWidth="1"/>
    <col min="8973" max="8973" width="14.28515625" style="30" customWidth="1"/>
    <col min="8974" max="8974" width="52.42578125" style="30" customWidth="1"/>
    <col min="8975" max="8975" width="15.5703125" style="30" customWidth="1"/>
    <col min="8976" max="8976" width="54.85546875" style="30" customWidth="1"/>
    <col min="8977" max="8977" width="13.42578125" style="30" customWidth="1"/>
    <col min="8978" max="9213" width="9.140625" style="30"/>
    <col min="9214" max="9214" width="15.140625" style="30" customWidth="1"/>
    <col min="9215" max="9215" width="9.28515625" style="30" customWidth="1"/>
    <col min="9216" max="9216" width="1.28515625" style="30" customWidth="1"/>
    <col min="9217" max="9217" width="22.140625" style="30" customWidth="1"/>
    <col min="9218" max="9218" width="12.5703125" style="30" customWidth="1"/>
    <col min="9219" max="9219" width="20.140625" style="30" customWidth="1"/>
    <col min="9220" max="9220" width="16.85546875" style="30" customWidth="1"/>
    <col min="9221" max="9221" width="17.28515625" style="30" customWidth="1"/>
    <col min="9222" max="9222" width="2.140625" style="30" customWidth="1"/>
    <col min="9223" max="9223" width="13.42578125" style="30" customWidth="1"/>
    <col min="9224" max="9224" width="0.28515625" style="30" customWidth="1"/>
    <col min="9225" max="9225" width="14" style="30" customWidth="1"/>
    <col min="9226" max="9226" width="3" style="30" customWidth="1"/>
    <col min="9227" max="9227" width="7.85546875" style="30" customWidth="1"/>
    <col min="9228" max="9228" width="10.85546875" style="30" customWidth="1"/>
    <col min="9229" max="9229" width="14.28515625" style="30" customWidth="1"/>
    <col min="9230" max="9230" width="52.42578125" style="30" customWidth="1"/>
    <col min="9231" max="9231" width="15.5703125" style="30" customWidth="1"/>
    <col min="9232" max="9232" width="54.85546875" style="30" customWidth="1"/>
    <col min="9233" max="9233" width="13.42578125" style="30" customWidth="1"/>
    <col min="9234" max="9469" width="9.140625" style="30"/>
    <col min="9470" max="9470" width="15.140625" style="30" customWidth="1"/>
    <col min="9471" max="9471" width="9.28515625" style="30" customWidth="1"/>
    <col min="9472" max="9472" width="1.28515625" style="30" customWidth="1"/>
    <col min="9473" max="9473" width="22.140625" style="30" customWidth="1"/>
    <col min="9474" max="9474" width="12.5703125" style="30" customWidth="1"/>
    <col min="9475" max="9475" width="20.140625" style="30" customWidth="1"/>
    <col min="9476" max="9476" width="16.85546875" style="30" customWidth="1"/>
    <col min="9477" max="9477" width="17.28515625" style="30" customWidth="1"/>
    <col min="9478" max="9478" width="2.140625" style="30" customWidth="1"/>
    <col min="9479" max="9479" width="13.42578125" style="30" customWidth="1"/>
    <col min="9480" max="9480" width="0.28515625" style="30" customWidth="1"/>
    <col min="9481" max="9481" width="14" style="30" customWidth="1"/>
    <col min="9482" max="9482" width="3" style="30" customWidth="1"/>
    <col min="9483" max="9483" width="7.85546875" style="30" customWidth="1"/>
    <col min="9484" max="9484" width="10.85546875" style="30" customWidth="1"/>
    <col min="9485" max="9485" width="14.28515625" style="30" customWidth="1"/>
    <col min="9486" max="9486" width="52.42578125" style="30" customWidth="1"/>
    <col min="9487" max="9487" width="15.5703125" style="30" customWidth="1"/>
    <col min="9488" max="9488" width="54.85546875" style="30" customWidth="1"/>
    <col min="9489" max="9489" width="13.42578125" style="30" customWidth="1"/>
    <col min="9490" max="9725" width="9.140625" style="30"/>
    <col min="9726" max="9726" width="15.140625" style="30" customWidth="1"/>
    <col min="9727" max="9727" width="9.28515625" style="30" customWidth="1"/>
    <col min="9728" max="9728" width="1.28515625" style="30" customWidth="1"/>
    <col min="9729" max="9729" width="22.140625" style="30" customWidth="1"/>
    <col min="9730" max="9730" width="12.5703125" style="30" customWidth="1"/>
    <col min="9731" max="9731" width="20.140625" style="30" customWidth="1"/>
    <col min="9732" max="9732" width="16.85546875" style="30" customWidth="1"/>
    <col min="9733" max="9733" width="17.28515625" style="30" customWidth="1"/>
    <col min="9734" max="9734" width="2.140625" style="30" customWidth="1"/>
    <col min="9735" max="9735" width="13.42578125" style="30" customWidth="1"/>
    <col min="9736" max="9736" width="0.28515625" style="30" customWidth="1"/>
    <col min="9737" max="9737" width="14" style="30" customWidth="1"/>
    <col min="9738" max="9738" width="3" style="30" customWidth="1"/>
    <col min="9739" max="9739" width="7.85546875" style="30" customWidth="1"/>
    <col min="9740" max="9740" width="10.85546875" style="30" customWidth="1"/>
    <col min="9741" max="9741" width="14.28515625" style="30" customWidth="1"/>
    <col min="9742" max="9742" width="52.42578125" style="30" customWidth="1"/>
    <col min="9743" max="9743" width="15.5703125" style="30" customWidth="1"/>
    <col min="9744" max="9744" width="54.85546875" style="30" customWidth="1"/>
    <col min="9745" max="9745" width="13.42578125" style="30" customWidth="1"/>
    <col min="9746" max="9981" width="9.140625" style="30"/>
    <col min="9982" max="9982" width="15.140625" style="30" customWidth="1"/>
    <col min="9983" max="9983" width="9.28515625" style="30" customWidth="1"/>
    <col min="9984" max="9984" width="1.28515625" style="30" customWidth="1"/>
    <col min="9985" max="9985" width="22.140625" style="30" customWidth="1"/>
    <col min="9986" max="9986" width="12.5703125" style="30" customWidth="1"/>
    <col min="9987" max="9987" width="20.140625" style="30" customWidth="1"/>
    <col min="9988" max="9988" width="16.85546875" style="30" customWidth="1"/>
    <col min="9989" max="9989" width="17.28515625" style="30" customWidth="1"/>
    <col min="9990" max="9990" width="2.140625" style="30" customWidth="1"/>
    <col min="9991" max="9991" width="13.42578125" style="30" customWidth="1"/>
    <col min="9992" max="9992" width="0.28515625" style="30" customWidth="1"/>
    <col min="9993" max="9993" width="14" style="30" customWidth="1"/>
    <col min="9994" max="9994" width="3" style="30" customWidth="1"/>
    <col min="9995" max="9995" width="7.85546875" style="30" customWidth="1"/>
    <col min="9996" max="9996" width="10.85546875" style="30" customWidth="1"/>
    <col min="9997" max="9997" width="14.28515625" style="30" customWidth="1"/>
    <col min="9998" max="9998" width="52.42578125" style="30" customWidth="1"/>
    <col min="9999" max="9999" width="15.5703125" style="30" customWidth="1"/>
    <col min="10000" max="10000" width="54.85546875" style="30" customWidth="1"/>
    <col min="10001" max="10001" width="13.42578125" style="30" customWidth="1"/>
    <col min="10002" max="10237" width="9.140625" style="30"/>
    <col min="10238" max="10238" width="15.140625" style="30" customWidth="1"/>
    <col min="10239" max="10239" width="9.28515625" style="30" customWidth="1"/>
    <col min="10240" max="10240" width="1.28515625" style="30" customWidth="1"/>
    <col min="10241" max="10241" width="22.140625" style="30" customWidth="1"/>
    <col min="10242" max="10242" width="12.5703125" style="30" customWidth="1"/>
    <col min="10243" max="10243" width="20.140625" style="30" customWidth="1"/>
    <col min="10244" max="10244" width="16.85546875" style="30" customWidth="1"/>
    <col min="10245" max="10245" width="17.28515625" style="30" customWidth="1"/>
    <col min="10246" max="10246" width="2.140625" style="30" customWidth="1"/>
    <col min="10247" max="10247" width="13.42578125" style="30" customWidth="1"/>
    <col min="10248" max="10248" width="0.28515625" style="30" customWidth="1"/>
    <col min="10249" max="10249" width="14" style="30" customWidth="1"/>
    <col min="10250" max="10250" width="3" style="30" customWidth="1"/>
    <col min="10251" max="10251" width="7.85546875" style="30" customWidth="1"/>
    <col min="10252" max="10252" width="10.85546875" style="30" customWidth="1"/>
    <col min="10253" max="10253" width="14.28515625" style="30" customWidth="1"/>
    <col min="10254" max="10254" width="52.42578125" style="30" customWidth="1"/>
    <col min="10255" max="10255" width="15.5703125" style="30" customWidth="1"/>
    <col min="10256" max="10256" width="54.85546875" style="30" customWidth="1"/>
    <col min="10257" max="10257" width="13.42578125" style="30" customWidth="1"/>
    <col min="10258" max="10493" width="9.140625" style="30"/>
    <col min="10494" max="10494" width="15.140625" style="30" customWidth="1"/>
    <col min="10495" max="10495" width="9.28515625" style="30" customWidth="1"/>
    <col min="10496" max="10496" width="1.28515625" style="30" customWidth="1"/>
    <col min="10497" max="10497" width="22.140625" style="30" customWidth="1"/>
    <col min="10498" max="10498" width="12.5703125" style="30" customWidth="1"/>
    <col min="10499" max="10499" width="20.140625" style="30" customWidth="1"/>
    <col min="10500" max="10500" width="16.85546875" style="30" customWidth="1"/>
    <col min="10501" max="10501" width="17.28515625" style="30" customWidth="1"/>
    <col min="10502" max="10502" width="2.140625" style="30" customWidth="1"/>
    <col min="10503" max="10503" width="13.42578125" style="30" customWidth="1"/>
    <col min="10504" max="10504" width="0.28515625" style="30" customWidth="1"/>
    <col min="10505" max="10505" width="14" style="30" customWidth="1"/>
    <col min="10506" max="10506" width="3" style="30" customWidth="1"/>
    <col min="10507" max="10507" width="7.85546875" style="30" customWidth="1"/>
    <col min="10508" max="10508" width="10.85546875" style="30" customWidth="1"/>
    <col min="10509" max="10509" width="14.28515625" style="30" customWidth="1"/>
    <col min="10510" max="10510" width="52.42578125" style="30" customWidth="1"/>
    <col min="10511" max="10511" width="15.5703125" style="30" customWidth="1"/>
    <col min="10512" max="10512" width="54.85546875" style="30" customWidth="1"/>
    <col min="10513" max="10513" width="13.42578125" style="30" customWidth="1"/>
    <col min="10514" max="10749" width="9.140625" style="30"/>
    <col min="10750" max="10750" width="15.140625" style="30" customWidth="1"/>
    <col min="10751" max="10751" width="9.28515625" style="30" customWidth="1"/>
    <col min="10752" max="10752" width="1.28515625" style="30" customWidth="1"/>
    <col min="10753" max="10753" width="22.140625" style="30" customWidth="1"/>
    <col min="10754" max="10754" width="12.5703125" style="30" customWidth="1"/>
    <col min="10755" max="10755" width="20.140625" style="30" customWidth="1"/>
    <col min="10756" max="10756" width="16.85546875" style="30" customWidth="1"/>
    <col min="10757" max="10757" width="17.28515625" style="30" customWidth="1"/>
    <col min="10758" max="10758" width="2.140625" style="30" customWidth="1"/>
    <col min="10759" max="10759" width="13.42578125" style="30" customWidth="1"/>
    <col min="10760" max="10760" width="0.28515625" style="30" customWidth="1"/>
    <col min="10761" max="10761" width="14" style="30" customWidth="1"/>
    <col min="10762" max="10762" width="3" style="30" customWidth="1"/>
    <col min="10763" max="10763" width="7.85546875" style="30" customWidth="1"/>
    <col min="10764" max="10764" width="10.85546875" style="30" customWidth="1"/>
    <col min="10765" max="10765" width="14.28515625" style="30" customWidth="1"/>
    <col min="10766" max="10766" width="52.42578125" style="30" customWidth="1"/>
    <col min="10767" max="10767" width="15.5703125" style="30" customWidth="1"/>
    <col min="10768" max="10768" width="54.85546875" style="30" customWidth="1"/>
    <col min="10769" max="10769" width="13.42578125" style="30" customWidth="1"/>
    <col min="10770" max="11005" width="9.140625" style="30"/>
    <col min="11006" max="11006" width="15.140625" style="30" customWidth="1"/>
    <col min="11007" max="11007" width="9.28515625" style="30" customWidth="1"/>
    <col min="11008" max="11008" width="1.28515625" style="30" customWidth="1"/>
    <col min="11009" max="11009" width="22.140625" style="30" customWidth="1"/>
    <col min="11010" max="11010" width="12.5703125" style="30" customWidth="1"/>
    <col min="11011" max="11011" width="20.140625" style="30" customWidth="1"/>
    <col min="11012" max="11012" width="16.85546875" style="30" customWidth="1"/>
    <col min="11013" max="11013" width="17.28515625" style="30" customWidth="1"/>
    <col min="11014" max="11014" width="2.140625" style="30" customWidth="1"/>
    <col min="11015" max="11015" width="13.42578125" style="30" customWidth="1"/>
    <col min="11016" max="11016" width="0.28515625" style="30" customWidth="1"/>
    <col min="11017" max="11017" width="14" style="30" customWidth="1"/>
    <col min="11018" max="11018" width="3" style="30" customWidth="1"/>
    <col min="11019" max="11019" width="7.85546875" style="30" customWidth="1"/>
    <col min="11020" max="11020" width="10.85546875" style="30" customWidth="1"/>
    <col min="11021" max="11021" width="14.28515625" style="30" customWidth="1"/>
    <col min="11022" max="11022" width="52.42578125" style="30" customWidth="1"/>
    <col min="11023" max="11023" width="15.5703125" style="30" customWidth="1"/>
    <col min="11024" max="11024" width="54.85546875" style="30" customWidth="1"/>
    <col min="11025" max="11025" width="13.42578125" style="30" customWidth="1"/>
    <col min="11026" max="11261" width="9.140625" style="30"/>
    <col min="11262" max="11262" width="15.140625" style="30" customWidth="1"/>
    <col min="11263" max="11263" width="9.28515625" style="30" customWidth="1"/>
    <col min="11264" max="11264" width="1.28515625" style="30" customWidth="1"/>
    <col min="11265" max="11265" width="22.140625" style="30" customWidth="1"/>
    <col min="11266" max="11266" width="12.5703125" style="30" customWidth="1"/>
    <col min="11267" max="11267" width="20.140625" style="30" customWidth="1"/>
    <col min="11268" max="11268" width="16.85546875" style="30" customWidth="1"/>
    <col min="11269" max="11269" width="17.28515625" style="30" customWidth="1"/>
    <col min="11270" max="11270" width="2.140625" style="30" customWidth="1"/>
    <col min="11271" max="11271" width="13.42578125" style="30" customWidth="1"/>
    <col min="11272" max="11272" width="0.28515625" style="30" customWidth="1"/>
    <col min="11273" max="11273" width="14" style="30" customWidth="1"/>
    <col min="11274" max="11274" width="3" style="30" customWidth="1"/>
    <col min="11275" max="11275" width="7.85546875" style="30" customWidth="1"/>
    <col min="11276" max="11276" width="10.85546875" style="30" customWidth="1"/>
    <col min="11277" max="11277" width="14.28515625" style="30" customWidth="1"/>
    <col min="11278" max="11278" width="52.42578125" style="30" customWidth="1"/>
    <col min="11279" max="11279" width="15.5703125" style="30" customWidth="1"/>
    <col min="11280" max="11280" width="54.85546875" style="30" customWidth="1"/>
    <col min="11281" max="11281" width="13.42578125" style="30" customWidth="1"/>
    <col min="11282" max="11517" width="9.140625" style="30"/>
    <col min="11518" max="11518" width="15.140625" style="30" customWidth="1"/>
    <col min="11519" max="11519" width="9.28515625" style="30" customWidth="1"/>
    <col min="11520" max="11520" width="1.28515625" style="30" customWidth="1"/>
    <col min="11521" max="11521" width="22.140625" style="30" customWidth="1"/>
    <col min="11522" max="11522" width="12.5703125" style="30" customWidth="1"/>
    <col min="11523" max="11523" width="20.140625" style="30" customWidth="1"/>
    <col min="11524" max="11524" width="16.85546875" style="30" customWidth="1"/>
    <col min="11525" max="11525" width="17.28515625" style="30" customWidth="1"/>
    <col min="11526" max="11526" width="2.140625" style="30" customWidth="1"/>
    <col min="11527" max="11527" width="13.42578125" style="30" customWidth="1"/>
    <col min="11528" max="11528" width="0.28515625" style="30" customWidth="1"/>
    <col min="11529" max="11529" width="14" style="30" customWidth="1"/>
    <col min="11530" max="11530" width="3" style="30" customWidth="1"/>
    <col min="11531" max="11531" width="7.85546875" style="30" customWidth="1"/>
    <col min="11532" max="11532" width="10.85546875" style="30" customWidth="1"/>
    <col min="11533" max="11533" width="14.28515625" style="30" customWidth="1"/>
    <col min="11534" max="11534" width="52.42578125" style="30" customWidth="1"/>
    <col min="11535" max="11535" width="15.5703125" style="30" customWidth="1"/>
    <col min="11536" max="11536" width="54.85546875" style="30" customWidth="1"/>
    <col min="11537" max="11537" width="13.42578125" style="30" customWidth="1"/>
    <col min="11538" max="11773" width="9.140625" style="30"/>
    <col min="11774" max="11774" width="15.140625" style="30" customWidth="1"/>
    <col min="11775" max="11775" width="9.28515625" style="30" customWidth="1"/>
    <col min="11776" max="11776" width="1.28515625" style="30" customWidth="1"/>
    <col min="11777" max="11777" width="22.140625" style="30" customWidth="1"/>
    <col min="11778" max="11778" width="12.5703125" style="30" customWidth="1"/>
    <col min="11779" max="11779" width="20.140625" style="30" customWidth="1"/>
    <col min="11780" max="11780" width="16.85546875" style="30" customWidth="1"/>
    <col min="11781" max="11781" width="17.28515625" style="30" customWidth="1"/>
    <col min="11782" max="11782" width="2.140625" style="30" customWidth="1"/>
    <col min="11783" max="11783" width="13.42578125" style="30" customWidth="1"/>
    <col min="11784" max="11784" width="0.28515625" style="30" customWidth="1"/>
    <col min="11785" max="11785" width="14" style="30" customWidth="1"/>
    <col min="11786" max="11786" width="3" style="30" customWidth="1"/>
    <col min="11787" max="11787" width="7.85546875" style="30" customWidth="1"/>
    <col min="11788" max="11788" width="10.85546875" style="30" customWidth="1"/>
    <col min="11789" max="11789" width="14.28515625" style="30" customWidth="1"/>
    <col min="11790" max="11790" width="52.42578125" style="30" customWidth="1"/>
    <col min="11791" max="11791" width="15.5703125" style="30" customWidth="1"/>
    <col min="11792" max="11792" width="54.85546875" style="30" customWidth="1"/>
    <col min="11793" max="11793" width="13.42578125" style="30" customWidth="1"/>
    <col min="11794" max="12029" width="9.140625" style="30"/>
    <col min="12030" max="12030" width="15.140625" style="30" customWidth="1"/>
    <col min="12031" max="12031" width="9.28515625" style="30" customWidth="1"/>
    <col min="12032" max="12032" width="1.28515625" style="30" customWidth="1"/>
    <col min="12033" max="12033" width="22.140625" style="30" customWidth="1"/>
    <col min="12034" max="12034" width="12.5703125" style="30" customWidth="1"/>
    <col min="12035" max="12035" width="20.140625" style="30" customWidth="1"/>
    <col min="12036" max="12036" width="16.85546875" style="30" customWidth="1"/>
    <col min="12037" max="12037" width="17.28515625" style="30" customWidth="1"/>
    <col min="12038" max="12038" width="2.140625" style="30" customWidth="1"/>
    <col min="12039" max="12039" width="13.42578125" style="30" customWidth="1"/>
    <col min="12040" max="12040" width="0.28515625" style="30" customWidth="1"/>
    <col min="12041" max="12041" width="14" style="30" customWidth="1"/>
    <col min="12042" max="12042" width="3" style="30" customWidth="1"/>
    <col min="12043" max="12043" width="7.85546875" style="30" customWidth="1"/>
    <col min="12044" max="12044" width="10.85546875" style="30" customWidth="1"/>
    <col min="12045" max="12045" width="14.28515625" style="30" customWidth="1"/>
    <col min="12046" max="12046" width="52.42578125" style="30" customWidth="1"/>
    <col min="12047" max="12047" width="15.5703125" style="30" customWidth="1"/>
    <col min="12048" max="12048" width="54.85546875" style="30" customWidth="1"/>
    <col min="12049" max="12049" width="13.42578125" style="30" customWidth="1"/>
    <col min="12050" max="12285" width="9.140625" style="30"/>
    <col min="12286" max="12286" width="15.140625" style="30" customWidth="1"/>
    <col min="12287" max="12287" width="9.28515625" style="30" customWidth="1"/>
    <col min="12288" max="12288" width="1.28515625" style="30" customWidth="1"/>
    <col min="12289" max="12289" width="22.140625" style="30" customWidth="1"/>
    <col min="12290" max="12290" width="12.5703125" style="30" customWidth="1"/>
    <col min="12291" max="12291" width="20.140625" style="30" customWidth="1"/>
    <col min="12292" max="12292" width="16.85546875" style="30" customWidth="1"/>
    <col min="12293" max="12293" width="17.28515625" style="30" customWidth="1"/>
    <col min="12294" max="12294" width="2.140625" style="30" customWidth="1"/>
    <col min="12295" max="12295" width="13.42578125" style="30" customWidth="1"/>
    <col min="12296" max="12296" width="0.28515625" style="30" customWidth="1"/>
    <col min="12297" max="12297" width="14" style="30" customWidth="1"/>
    <col min="12298" max="12298" width="3" style="30" customWidth="1"/>
    <col min="12299" max="12299" width="7.85546875" style="30" customWidth="1"/>
    <col min="12300" max="12300" width="10.85546875" style="30" customWidth="1"/>
    <col min="12301" max="12301" width="14.28515625" style="30" customWidth="1"/>
    <col min="12302" max="12302" width="52.42578125" style="30" customWidth="1"/>
    <col min="12303" max="12303" width="15.5703125" style="30" customWidth="1"/>
    <col min="12304" max="12304" width="54.85546875" style="30" customWidth="1"/>
    <col min="12305" max="12305" width="13.42578125" style="30" customWidth="1"/>
    <col min="12306" max="12541" width="9.140625" style="30"/>
    <col min="12542" max="12542" width="15.140625" style="30" customWidth="1"/>
    <col min="12543" max="12543" width="9.28515625" style="30" customWidth="1"/>
    <col min="12544" max="12544" width="1.28515625" style="30" customWidth="1"/>
    <col min="12545" max="12545" width="22.140625" style="30" customWidth="1"/>
    <col min="12546" max="12546" width="12.5703125" style="30" customWidth="1"/>
    <col min="12547" max="12547" width="20.140625" style="30" customWidth="1"/>
    <col min="12548" max="12548" width="16.85546875" style="30" customWidth="1"/>
    <col min="12549" max="12549" width="17.28515625" style="30" customWidth="1"/>
    <col min="12550" max="12550" width="2.140625" style="30" customWidth="1"/>
    <col min="12551" max="12551" width="13.42578125" style="30" customWidth="1"/>
    <col min="12552" max="12552" width="0.28515625" style="30" customWidth="1"/>
    <col min="12553" max="12553" width="14" style="30" customWidth="1"/>
    <col min="12554" max="12554" width="3" style="30" customWidth="1"/>
    <col min="12555" max="12555" width="7.85546875" style="30" customWidth="1"/>
    <col min="12556" max="12556" width="10.85546875" style="30" customWidth="1"/>
    <col min="12557" max="12557" width="14.28515625" style="30" customWidth="1"/>
    <col min="12558" max="12558" width="52.42578125" style="30" customWidth="1"/>
    <col min="12559" max="12559" width="15.5703125" style="30" customWidth="1"/>
    <col min="12560" max="12560" width="54.85546875" style="30" customWidth="1"/>
    <col min="12561" max="12561" width="13.42578125" style="30" customWidth="1"/>
    <col min="12562" max="12797" width="9.140625" style="30"/>
    <col min="12798" max="12798" width="15.140625" style="30" customWidth="1"/>
    <col min="12799" max="12799" width="9.28515625" style="30" customWidth="1"/>
    <col min="12800" max="12800" width="1.28515625" style="30" customWidth="1"/>
    <col min="12801" max="12801" width="22.140625" style="30" customWidth="1"/>
    <col min="12802" max="12802" width="12.5703125" style="30" customWidth="1"/>
    <col min="12803" max="12803" width="20.140625" style="30" customWidth="1"/>
    <col min="12804" max="12804" width="16.85546875" style="30" customWidth="1"/>
    <col min="12805" max="12805" width="17.28515625" style="30" customWidth="1"/>
    <col min="12806" max="12806" width="2.140625" style="30" customWidth="1"/>
    <col min="12807" max="12807" width="13.42578125" style="30" customWidth="1"/>
    <col min="12808" max="12808" width="0.28515625" style="30" customWidth="1"/>
    <col min="12809" max="12809" width="14" style="30" customWidth="1"/>
    <col min="12810" max="12810" width="3" style="30" customWidth="1"/>
    <col min="12811" max="12811" width="7.85546875" style="30" customWidth="1"/>
    <col min="12812" max="12812" width="10.85546875" style="30" customWidth="1"/>
    <col min="12813" max="12813" width="14.28515625" style="30" customWidth="1"/>
    <col min="12814" max="12814" width="52.42578125" style="30" customWidth="1"/>
    <col min="12815" max="12815" width="15.5703125" style="30" customWidth="1"/>
    <col min="12816" max="12816" width="54.85546875" style="30" customWidth="1"/>
    <col min="12817" max="12817" width="13.42578125" style="30" customWidth="1"/>
    <col min="12818" max="13053" width="9.140625" style="30"/>
    <col min="13054" max="13054" width="15.140625" style="30" customWidth="1"/>
    <col min="13055" max="13055" width="9.28515625" style="30" customWidth="1"/>
    <col min="13056" max="13056" width="1.28515625" style="30" customWidth="1"/>
    <col min="13057" max="13057" width="22.140625" style="30" customWidth="1"/>
    <col min="13058" max="13058" width="12.5703125" style="30" customWidth="1"/>
    <col min="13059" max="13059" width="20.140625" style="30" customWidth="1"/>
    <col min="13060" max="13060" width="16.85546875" style="30" customWidth="1"/>
    <col min="13061" max="13061" width="17.28515625" style="30" customWidth="1"/>
    <col min="13062" max="13062" width="2.140625" style="30" customWidth="1"/>
    <col min="13063" max="13063" width="13.42578125" style="30" customWidth="1"/>
    <col min="13064" max="13064" width="0.28515625" style="30" customWidth="1"/>
    <col min="13065" max="13065" width="14" style="30" customWidth="1"/>
    <col min="13066" max="13066" width="3" style="30" customWidth="1"/>
    <col min="13067" max="13067" width="7.85546875" style="30" customWidth="1"/>
    <col min="13068" max="13068" width="10.85546875" style="30" customWidth="1"/>
    <col min="13069" max="13069" width="14.28515625" style="30" customWidth="1"/>
    <col min="13070" max="13070" width="52.42578125" style="30" customWidth="1"/>
    <col min="13071" max="13071" width="15.5703125" style="30" customWidth="1"/>
    <col min="13072" max="13072" width="54.85546875" style="30" customWidth="1"/>
    <col min="13073" max="13073" width="13.42578125" style="30" customWidth="1"/>
    <col min="13074" max="13309" width="9.140625" style="30"/>
    <col min="13310" max="13310" width="15.140625" style="30" customWidth="1"/>
    <col min="13311" max="13311" width="9.28515625" style="30" customWidth="1"/>
    <col min="13312" max="13312" width="1.28515625" style="30" customWidth="1"/>
    <col min="13313" max="13313" width="22.140625" style="30" customWidth="1"/>
    <col min="13314" max="13314" width="12.5703125" style="30" customWidth="1"/>
    <col min="13315" max="13315" width="20.140625" style="30" customWidth="1"/>
    <col min="13316" max="13316" width="16.85546875" style="30" customWidth="1"/>
    <col min="13317" max="13317" width="17.28515625" style="30" customWidth="1"/>
    <col min="13318" max="13318" width="2.140625" style="30" customWidth="1"/>
    <col min="13319" max="13319" width="13.42578125" style="30" customWidth="1"/>
    <col min="13320" max="13320" width="0.28515625" style="30" customWidth="1"/>
    <col min="13321" max="13321" width="14" style="30" customWidth="1"/>
    <col min="13322" max="13322" width="3" style="30" customWidth="1"/>
    <col min="13323" max="13323" width="7.85546875" style="30" customWidth="1"/>
    <col min="13324" max="13324" width="10.85546875" style="30" customWidth="1"/>
    <col min="13325" max="13325" width="14.28515625" style="30" customWidth="1"/>
    <col min="13326" max="13326" width="52.42578125" style="30" customWidth="1"/>
    <col min="13327" max="13327" width="15.5703125" style="30" customWidth="1"/>
    <col min="13328" max="13328" width="54.85546875" style="30" customWidth="1"/>
    <col min="13329" max="13329" width="13.42578125" style="30" customWidth="1"/>
    <col min="13330" max="13565" width="9.140625" style="30"/>
    <col min="13566" max="13566" width="15.140625" style="30" customWidth="1"/>
    <col min="13567" max="13567" width="9.28515625" style="30" customWidth="1"/>
    <col min="13568" max="13568" width="1.28515625" style="30" customWidth="1"/>
    <col min="13569" max="13569" width="22.140625" style="30" customWidth="1"/>
    <col min="13570" max="13570" width="12.5703125" style="30" customWidth="1"/>
    <col min="13571" max="13571" width="20.140625" style="30" customWidth="1"/>
    <col min="13572" max="13572" width="16.85546875" style="30" customWidth="1"/>
    <col min="13573" max="13573" width="17.28515625" style="30" customWidth="1"/>
    <col min="13574" max="13574" width="2.140625" style="30" customWidth="1"/>
    <col min="13575" max="13575" width="13.42578125" style="30" customWidth="1"/>
    <col min="13576" max="13576" width="0.28515625" style="30" customWidth="1"/>
    <col min="13577" max="13577" width="14" style="30" customWidth="1"/>
    <col min="13578" max="13578" width="3" style="30" customWidth="1"/>
    <col min="13579" max="13579" width="7.85546875" style="30" customWidth="1"/>
    <col min="13580" max="13580" width="10.85546875" style="30" customWidth="1"/>
    <col min="13581" max="13581" width="14.28515625" style="30" customWidth="1"/>
    <col min="13582" max="13582" width="52.42578125" style="30" customWidth="1"/>
    <col min="13583" max="13583" width="15.5703125" style="30" customWidth="1"/>
    <col min="13584" max="13584" width="54.85546875" style="30" customWidth="1"/>
    <col min="13585" max="13585" width="13.42578125" style="30" customWidth="1"/>
    <col min="13586" max="13821" width="9.140625" style="30"/>
    <col min="13822" max="13822" width="15.140625" style="30" customWidth="1"/>
    <col min="13823" max="13823" width="9.28515625" style="30" customWidth="1"/>
    <col min="13824" max="13824" width="1.28515625" style="30" customWidth="1"/>
    <col min="13825" max="13825" width="22.140625" style="30" customWidth="1"/>
    <col min="13826" max="13826" width="12.5703125" style="30" customWidth="1"/>
    <col min="13827" max="13827" width="20.140625" style="30" customWidth="1"/>
    <col min="13828" max="13828" width="16.85546875" style="30" customWidth="1"/>
    <col min="13829" max="13829" width="17.28515625" style="30" customWidth="1"/>
    <col min="13830" max="13830" width="2.140625" style="30" customWidth="1"/>
    <col min="13831" max="13831" width="13.42578125" style="30" customWidth="1"/>
    <col min="13832" max="13832" width="0.28515625" style="30" customWidth="1"/>
    <col min="13833" max="13833" width="14" style="30" customWidth="1"/>
    <col min="13834" max="13834" width="3" style="30" customWidth="1"/>
    <col min="13835" max="13835" width="7.85546875" style="30" customWidth="1"/>
    <col min="13836" max="13836" width="10.85546875" style="30" customWidth="1"/>
    <col min="13837" max="13837" width="14.28515625" style="30" customWidth="1"/>
    <col min="13838" max="13838" width="52.42578125" style="30" customWidth="1"/>
    <col min="13839" max="13839" width="15.5703125" style="30" customWidth="1"/>
    <col min="13840" max="13840" width="54.85546875" style="30" customWidth="1"/>
    <col min="13841" max="13841" width="13.42578125" style="30" customWidth="1"/>
    <col min="13842" max="14077" width="9.140625" style="30"/>
    <col min="14078" max="14078" width="15.140625" style="30" customWidth="1"/>
    <col min="14079" max="14079" width="9.28515625" style="30" customWidth="1"/>
    <col min="14080" max="14080" width="1.28515625" style="30" customWidth="1"/>
    <col min="14081" max="14081" width="22.140625" style="30" customWidth="1"/>
    <col min="14082" max="14082" width="12.5703125" style="30" customWidth="1"/>
    <col min="14083" max="14083" width="20.140625" style="30" customWidth="1"/>
    <col min="14084" max="14084" width="16.85546875" style="30" customWidth="1"/>
    <col min="14085" max="14085" width="17.28515625" style="30" customWidth="1"/>
    <col min="14086" max="14086" width="2.140625" style="30" customWidth="1"/>
    <col min="14087" max="14087" width="13.42578125" style="30" customWidth="1"/>
    <col min="14088" max="14088" width="0.28515625" style="30" customWidth="1"/>
    <col min="14089" max="14089" width="14" style="30" customWidth="1"/>
    <col min="14090" max="14090" width="3" style="30" customWidth="1"/>
    <col min="14091" max="14091" width="7.85546875" style="30" customWidth="1"/>
    <col min="14092" max="14092" width="10.85546875" style="30" customWidth="1"/>
    <col min="14093" max="14093" width="14.28515625" style="30" customWidth="1"/>
    <col min="14094" max="14094" width="52.42578125" style="30" customWidth="1"/>
    <col min="14095" max="14095" width="15.5703125" style="30" customWidth="1"/>
    <col min="14096" max="14096" width="54.85546875" style="30" customWidth="1"/>
    <col min="14097" max="14097" width="13.42578125" style="30" customWidth="1"/>
    <col min="14098" max="14333" width="9.140625" style="30"/>
    <col min="14334" max="14334" width="15.140625" style="30" customWidth="1"/>
    <col min="14335" max="14335" width="9.28515625" style="30" customWidth="1"/>
    <col min="14336" max="14336" width="1.28515625" style="30" customWidth="1"/>
    <col min="14337" max="14337" width="22.140625" style="30" customWidth="1"/>
    <col min="14338" max="14338" width="12.5703125" style="30" customWidth="1"/>
    <col min="14339" max="14339" width="20.140625" style="30" customWidth="1"/>
    <col min="14340" max="14340" width="16.85546875" style="30" customWidth="1"/>
    <col min="14341" max="14341" width="17.28515625" style="30" customWidth="1"/>
    <col min="14342" max="14342" width="2.140625" style="30" customWidth="1"/>
    <col min="14343" max="14343" width="13.42578125" style="30" customWidth="1"/>
    <col min="14344" max="14344" width="0.28515625" style="30" customWidth="1"/>
    <col min="14345" max="14345" width="14" style="30" customWidth="1"/>
    <col min="14346" max="14346" width="3" style="30" customWidth="1"/>
    <col min="14347" max="14347" width="7.85546875" style="30" customWidth="1"/>
    <col min="14348" max="14348" width="10.85546875" style="30" customWidth="1"/>
    <col min="14349" max="14349" width="14.28515625" style="30" customWidth="1"/>
    <col min="14350" max="14350" width="52.42578125" style="30" customWidth="1"/>
    <col min="14351" max="14351" width="15.5703125" style="30" customWidth="1"/>
    <col min="14352" max="14352" width="54.85546875" style="30" customWidth="1"/>
    <col min="14353" max="14353" width="13.42578125" style="30" customWidth="1"/>
    <col min="14354" max="14589" width="9.140625" style="30"/>
    <col min="14590" max="14590" width="15.140625" style="30" customWidth="1"/>
    <col min="14591" max="14591" width="9.28515625" style="30" customWidth="1"/>
    <col min="14592" max="14592" width="1.28515625" style="30" customWidth="1"/>
    <col min="14593" max="14593" width="22.140625" style="30" customWidth="1"/>
    <col min="14594" max="14594" width="12.5703125" style="30" customWidth="1"/>
    <col min="14595" max="14595" width="20.140625" style="30" customWidth="1"/>
    <col min="14596" max="14596" width="16.85546875" style="30" customWidth="1"/>
    <col min="14597" max="14597" width="17.28515625" style="30" customWidth="1"/>
    <col min="14598" max="14598" width="2.140625" style="30" customWidth="1"/>
    <col min="14599" max="14599" width="13.42578125" style="30" customWidth="1"/>
    <col min="14600" max="14600" width="0.28515625" style="30" customWidth="1"/>
    <col min="14601" max="14601" width="14" style="30" customWidth="1"/>
    <col min="14602" max="14602" width="3" style="30" customWidth="1"/>
    <col min="14603" max="14603" width="7.85546875" style="30" customWidth="1"/>
    <col min="14604" max="14604" width="10.85546875" style="30" customWidth="1"/>
    <col min="14605" max="14605" width="14.28515625" style="30" customWidth="1"/>
    <col min="14606" max="14606" width="52.42578125" style="30" customWidth="1"/>
    <col min="14607" max="14607" width="15.5703125" style="30" customWidth="1"/>
    <col min="14608" max="14608" width="54.85546875" style="30" customWidth="1"/>
    <col min="14609" max="14609" width="13.42578125" style="30" customWidth="1"/>
    <col min="14610" max="14845" width="9.140625" style="30"/>
    <col min="14846" max="14846" width="15.140625" style="30" customWidth="1"/>
    <col min="14847" max="14847" width="9.28515625" style="30" customWidth="1"/>
    <col min="14848" max="14848" width="1.28515625" style="30" customWidth="1"/>
    <col min="14849" max="14849" width="22.140625" style="30" customWidth="1"/>
    <col min="14850" max="14850" width="12.5703125" style="30" customWidth="1"/>
    <col min="14851" max="14851" width="20.140625" style="30" customWidth="1"/>
    <col min="14852" max="14852" width="16.85546875" style="30" customWidth="1"/>
    <col min="14853" max="14853" width="17.28515625" style="30" customWidth="1"/>
    <col min="14854" max="14854" width="2.140625" style="30" customWidth="1"/>
    <col min="14855" max="14855" width="13.42578125" style="30" customWidth="1"/>
    <col min="14856" max="14856" width="0.28515625" style="30" customWidth="1"/>
    <col min="14857" max="14857" width="14" style="30" customWidth="1"/>
    <col min="14858" max="14858" width="3" style="30" customWidth="1"/>
    <col min="14859" max="14859" width="7.85546875" style="30" customWidth="1"/>
    <col min="14860" max="14860" width="10.85546875" style="30" customWidth="1"/>
    <col min="14861" max="14861" width="14.28515625" style="30" customWidth="1"/>
    <col min="14862" max="14862" width="52.42578125" style="30" customWidth="1"/>
    <col min="14863" max="14863" width="15.5703125" style="30" customWidth="1"/>
    <col min="14864" max="14864" width="54.85546875" style="30" customWidth="1"/>
    <col min="14865" max="14865" width="13.42578125" style="30" customWidth="1"/>
    <col min="14866" max="15101" width="9.140625" style="30"/>
    <col min="15102" max="15102" width="15.140625" style="30" customWidth="1"/>
    <col min="15103" max="15103" width="9.28515625" style="30" customWidth="1"/>
    <col min="15104" max="15104" width="1.28515625" style="30" customWidth="1"/>
    <col min="15105" max="15105" width="22.140625" style="30" customWidth="1"/>
    <col min="15106" max="15106" width="12.5703125" style="30" customWidth="1"/>
    <col min="15107" max="15107" width="20.140625" style="30" customWidth="1"/>
    <col min="15108" max="15108" width="16.85546875" style="30" customWidth="1"/>
    <col min="15109" max="15109" width="17.28515625" style="30" customWidth="1"/>
    <col min="15110" max="15110" width="2.140625" style="30" customWidth="1"/>
    <col min="15111" max="15111" width="13.42578125" style="30" customWidth="1"/>
    <col min="15112" max="15112" width="0.28515625" style="30" customWidth="1"/>
    <col min="15113" max="15113" width="14" style="30" customWidth="1"/>
    <col min="15114" max="15114" width="3" style="30" customWidth="1"/>
    <col min="15115" max="15115" width="7.85546875" style="30" customWidth="1"/>
    <col min="15116" max="15116" width="10.85546875" style="30" customWidth="1"/>
    <col min="15117" max="15117" width="14.28515625" style="30" customWidth="1"/>
    <col min="15118" max="15118" width="52.42578125" style="30" customWidth="1"/>
    <col min="15119" max="15119" width="15.5703125" style="30" customWidth="1"/>
    <col min="15120" max="15120" width="54.85546875" style="30" customWidth="1"/>
    <col min="15121" max="15121" width="13.42578125" style="30" customWidth="1"/>
    <col min="15122" max="15357" width="9.140625" style="30"/>
    <col min="15358" max="15358" width="15.140625" style="30" customWidth="1"/>
    <col min="15359" max="15359" width="9.28515625" style="30" customWidth="1"/>
    <col min="15360" max="15360" width="1.28515625" style="30" customWidth="1"/>
    <col min="15361" max="15361" width="22.140625" style="30" customWidth="1"/>
    <col min="15362" max="15362" width="12.5703125" style="30" customWidth="1"/>
    <col min="15363" max="15363" width="20.140625" style="30" customWidth="1"/>
    <col min="15364" max="15364" width="16.85546875" style="30" customWidth="1"/>
    <col min="15365" max="15365" width="17.28515625" style="30" customWidth="1"/>
    <col min="15366" max="15366" width="2.140625" style="30" customWidth="1"/>
    <col min="15367" max="15367" width="13.42578125" style="30" customWidth="1"/>
    <col min="15368" max="15368" width="0.28515625" style="30" customWidth="1"/>
    <col min="15369" max="15369" width="14" style="30" customWidth="1"/>
    <col min="15370" max="15370" width="3" style="30" customWidth="1"/>
    <col min="15371" max="15371" width="7.85546875" style="30" customWidth="1"/>
    <col min="15372" max="15372" width="10.85546875" style="30" customWidth="1"/>
    <col min="15373" max="15373" width="14.28515625" style="30" customWidth="1"/>
    <col min="15374" max="15374" width="52.42578125" style="30" customWidth="1"/>
    <col min="15375" max="15375" width="15.5703125" style="30" customWidth="1"/>
    <col min="15376" max="15376" width="54.85546875" style="30" customWidth="1"/>
    <col min="15377" max="15377" width="13.42578125" style="30" customWidth="1"/>
    <col min="15378" max="15613" width="9.140625" style="30"/>
    <col min="15614" max="15614" width="15.140625" style="30" customWidth="1"/>
    <col min="15615" max="15615" width="9.28515625" style="30" customWidth="1"/>
    <col min="15616" max="15616" width="1.28515625" style="30" customWidth="1"/>
    <col min="15617" max="15617" width="22.140625" style="30" customWidth="1"/>
    <col min="15618" max="15618" width="12.5703125" style="30" customWidth="1"/>
    <col min="15619" max="15619" width="20.140625" style="30" customWidth="1"/>
    <col min="15620" max="15620" width="16.85546875" style="30" customWidth="1"/>
    <col min="15621" max="15621" width="17.28515625" style="30" customWidth="1"/>
    <col min="15622" max="15622" width="2.140625" style="30" customWidth="1"/>
    <col min="15623" max="15623" width="13.42578125" style="30" customWidth="1"/>
    <col min="15624" max="15624" width="0.28515625" style="30" customWidth="1"/>
    <col min="15625" max="15625" width="14" style="30" customWidth="1"/>
    <col min="15626" max="15626" width="3" style="30" customWidth="1"/>
    <col min="15627" max="15627" width="7.85546875" style="30" customWidth="1"/>
    <col min="15628" max="15628" width="10.85546875" style="30" customWidth="1"/>
    <col min="15629" max="15629" width="14.28515625" style="30" customWidth="1"/>
    <col min="15630" max="15630" width="52.42578125" style="30" customWidth="1"/>
    <col min="15631" max="15631" width="15.5703125" style="30" customWidth="1"/>
    <col min="15632" max="15632" width="54.85546875" style="30" customWidth="1"/>
    <col min="15633" max="15633" width="13.42578125" style="30" customWidth="1"/>
    <col min="15634" max="15869" width="9.140625" style="30"/>
    <col min="15870" max="15870" width="15.140625" style="30" customWidth="1"/>
    <col min="15871" max="15871" width="9.28515625" style="30" customWidth="1"/>
    <col min="15872" max="15872" width="1.28515625" style="30" customWidth="1"/>
    <col min="15873" max="15873" width="22.140625" style="30" customWidth="1"/>
    <col min="15874" max="15874" width="12.5703125" style="30" customWidth="1"/>
    <col min="15875" max="15875" width="20.140625" style="30" customWidth="1"/>
    <col min="15876" max="15876" width="16.85546875" style="30" customWidth="1"/>
    <col min="15877" max="15877" width="17.28515625" style="30" customWidth="1"/>
    <col min="15878" max="15878" width="2.140625" style="30" customWidth="1"/>
    <col min="15879" max="15879" width="13.42578125" style="30" customWidth="1"/>
    <col min="15880" max="15880" width="0.28515625" style="30" customWidth="1"/>
    <col min="15881" max="15881" width="14" style="30" customWidth="1"/>
    <col min="15882" max="15882" width="3" style="30" customWidth="1"/>
    <col min="15883" max="15883" width="7.85546875" style="30" customWidth="1"/>
    <col min="15884" max="15884" width="10.85546875" style="30" customWidth="1"/>
    <col min="15885" max="15885" width="14.28515625" style="30" customWidth="1"/>
    <col min="15886" max="15886" width="52.42578125" style="30" customWidth="1"/>
    <col min="15887" max="15887" width="15.5703125" style="30" customWidth="1"/>
    <col min="15888" max="15888" width="54.85546875" style="30" customWidth="1"/>
    <col min="15889" max="15889" width="13.42578125" style="30" customWidth="1"/>
    <col min="15890" max="16125" width="9.140625" style="30"/>
    <col min="16126" max="16126" width="15.140625" style="30" customWidth="1"/>
    <col min="16127" max="16127" width="9.28515625" style="30" customWidth="1"/>
    <col min="16128" max="16128" width="1.28515625" style="30" customWidth="1"/>
    <col min="16129" max="16129" width="22.140625" style="30" customWidth="1"/>
    <col min="16130" max="16130" width="12.5703125" style="30" customWidth="1"/>
    <col min="16131" max="16131" width="20.140625" style="30" customWidth="1"/>
    <col min="16132" max="16132" width="16.85546875" style="30" customWidth="1"/>
    <col min="16133" max="16133" width="17.28515625" style="30" customWidth="1"/>
    <col min="16134" max="16134" width="2.140625" style="30" customWidth="1"/>
    <col min="16135" max="16135" width="13.42578125" style="30" customWidth="1"/>
    <col min="16136" max="16136" width="0.28515625" style="30" customWidth="1"/>
    <col min="16137" max="16137" width="14" style="30" customWidth="1"/>
    <col min="16138" max="16138" width="3" style="30" customWidth="1"/>
    <col min="16139" max="16139" width="7.85546875" style="30" customWidth="1"/>
    <col min="16140" max="16140" width="10.85546875" style="30" customWidth="1"/>
    <col min="16141" max="16141" width="14.28515625" style="30" customWidth="1"/>
    <col min="16142" max="16142" width="52.42578125" style="30" customWidth="1"/>
    <col min="16143" max="16143" width="15.5703125" style="30" customWidth="1"/>
    <col min="16144" max="16144" width="54.85546875" style="30" customWidth="1"/>
    <col min="16145" max="16145" width="13.42578125" style="30" customWidth="1"/>
    <col min="16146" max="16384" width="9.140625" style="30"/>
  </cols>
  <sheetData>
    <row r="1" spans="1:22" s="1" customFormat="1" ht="34.5" customHeight="1" thickBot="1" x14ac:dyDescent="0.25">
      <c r="A1" s="275" t="s">
        <v>99</v>
      </c>
      <c r="B1" s="276"/>
      <c r="C1" s="276"/>
      <c r="D1" s="276"/>
      <c r="E1" s="276"/>
      <c r="F1" s="276"/>
      <c r="G1" s="276"/>
      <c r="H1" s="276"/>
      <c r="I1" s="276"/>
      <c r="J1" s="276"/>
      <c r="K1" s="276"/>
      <c r="L1" s="276"/>
      <c r="M1" s="277"/>
    </row>
    <row r="2" spans="1:22" ht="16.5" thickBot="1" x14ac:dyDescent="0.3">
      <c r="A2" s="278" t="s">
        <v>12</v>
      </c>
      <c r="B2" s="278"/>
      <c r="C2" s="278"/>
      <c r="D2" s="278"/>
      <c r="E2" s="278"/>
      <c r="F2" s="278"/>
      <c r="G2" s="278"/>
      <c r="H2" s="278"/>
      <c r="I2" s="278"/>
      <c r="J2" s="278"/>
      <c r="K2" s="278"/>
      <c r="L2" s="278"/>
      <c r="M2" s="278"/>
    </row>
    <row r="3" spans="1:22" ht="30" customHeight="1" thickBot="1" x14ac:dyDescent="0.3">
      <c r="A3" s="279" t="s">
        <v>13</v>
      </c>
      <c r="B3" s="279"/>
      <c r="C3" s="279"/>
      <c r="D3" s="280" t="s">
        <v>100</v>
      </c>
      <c r="E3" s="280"/>
      <c r="F3" s="280"/>
      <c r="G3" s="280"/>
      <c r="H3" s="280"/>
      <c r="I3" s="31"/>
      <c r="J3" s="31"/>
      <c r="K3" s="31"/>
      <c r="L3" s="31"/>
      <c r="M3" s="31"/>
    </row>
    <row r="4" spans="1:22" ht="16.5" thickBot="1" x14ac:dyDescent="0.3">
      <c r="A4" s="31"/>
      <c r="B4" s="31"/>
      <c r="C4" s="31"/>
      <c r="D4" s="31"/>
      <c r="E4" s="31"/>
      <c r="F4" s="31"/>
      <c r="G4" s="31"/>
      <c r="H4" s="31"/>
      <c r="I4" s="31"/>
      <c r="J4" s="281" t="s">
        <v>341</v>
      </c>
      <c r="K4" s="280" t="s">
        <v>343</v>
      </c>
      <c r="L4" s="280"/>
      <c r="M4" s="280"/>
    </row>
    <row r="5" spans="1:22" ht="16.5" thickBot="1" x14ac:dyDescent="0.3">
      <c r="A5" s="279" t="s">
        <v>14</v>
      </c>
      <c r="B5" s="279"/>
      <c r="C5" s="279"/>
      <c r="D5" s="280" t="s">
        <v>101</v>
      </c>
      <c r="E5" s="280"/>
      <c r="F5" s="280"/>
      <c r="G5" s="280"/>
      <c r="H5" s="280"/>
      <c r="I5" s="31"/>
      <c r="J5" s="281"/>
      <c r="K5" s="280"/>
      <c r="L5" s="280"/>
      <c r="M5" s="280"/>
    </row>
    <row r="6" spans="1:22" ht="16.5" thickBot="1" x14ac:dyDescent="0.3">
      <c r="A6" s="279"/>
      <c r="B6" s="279"/>
      <c r="C6" s="279"/>
      <c r="D6" s="280"/>
      <c r="E6" s="280"/>
      <c r="F6" s="280"/>
      <c r="G6" s="280"/>
      <c r="H6" s="280"/>
      <c r="I6" s="31"/>
      <c r="J6" s="31"/>
      <c r="K6" s="31"/>
      <c r="L6" s="31"/>
      <c r="M6" s="31"/>
    </row>
    <row r="7" spans="1:22" ht="16.5" thickBot="1" x14ac:dyDescent="0.3">
      <c r="A7" s="31"/>
      <c r="B7" s="31"/>
      <c r="C7" s="31"/>
      <c r="D7" s="31"/>
      <c r="E7" s="31"/>
      <c r="F7" s="31"/>
      <c r="G7" s="31"/>
      <c r="H7" s="31"/>
      <c r="I7" s="31"/>
      <c r="J7" s="281" t="s">
        <v>342</v>
      </c>
      <c r="K7" s="280">
        <v>2018</v>
      </c>
      <c r="L7" s="280"/>
      <c r="M7" s="280"/>
    </row>
    <row r="8" spans="1:22" ht="16.5" thickBot="1" x14ac:dyDescent="0.3">
      <c r="A8" s="279" t="s">
        <v>15</v>
      </c>
      <c r="B8" s="279"/>
      <c r="C8" s="279"/>
      <c r="D8" s="280" t="s">
        <v>102</v>
      </c>
      <c r="E8" s="280"/>
      <c r="F8" s="280"/>
      <c r="G8" s="280"/>
      <c r="H8" s="280"/>
      <c r="I8" s="31"/>
      <c r="J8" s="281"/>
      <c r="K8" s="280"/>
      <c r="L8" s="280"/>
      <c r="M8" s="280"/>
    </row>
    <row r="9" spans="1:22" ht="16.5" thickBot="1" x14ac:dyDescent="0.3">
      <c r="A9" s="279"/>
      <c r="B9" s="279"/>
      <c r="C9" s="279"/>
      <c r="D9" s="280"/>
      <c r="E9" s="280"/>
      <c r="F9" s="280"/>
      <c r="G9" s="280"/>
      <c r="H9" s="280"/>
      <c r="I9" s="31"/>
      <c r="J9" s="31"/>
      <c r="K9" s="31"/>
      <c r="L9" s="31"/>
      <c r="M9" s="31"/>
    </row>
    <row r="10" spans="1:22" ht="16.5" thickBot="1" x14ac:dyDescent="0.3">
      <c r="A10" s="31"/>
      <c r="B10" s="31"/>
      <c r="C10" s="31"/>
      <c r="D10" s="31"/>
      <c r="E10" s="31"/>
      <c r="F10" s="31"/>
      <c r="G10" s="31"/>
      <c r="H10" s="31"/>
      <c r="I10" s="31"/>
      <c r="J10" s="31"/>
      <c r="K10" s="278"/>
      <c r="L10" s="278"/>
      <c r="M10" s="278"/>
    </row>
    <row r="11" spans="1:22" ht="16.5" thickBot="1" x14ac:dyDescent="0.3">
      <c r="A11" s="279" t="s">
        <v>16</v>
      </c>
      <c r="B11" s="279"/>
      <c r="C11" s="279"/>
      <c r="D11" s="280" t="s">
        <v>103</v>
      </c>
      <c r="E11" s="280"/>
      <c r="F11" s="280"/>
      <c r="G11" s="280"/>
      <c r="H11" s="280"/>
      <c r="I11" s="31"/>
      <c r="J11" s="31"/>
      <c r="K11" s="278"/>
      <c r="L11" s="278"/>
      <c r="M11" s="278"/>
    </row>
    <row r="12" spans="1:22" ht="16.5" thickBot="1" x14ac:dyDescent="0.3">
      <c r="A12" s="279"/>
      <c r="B12" s="279"/>
      <c r="C12" s="279"/>
      <c r="D12" s="280"/>
      <c r="E12" s="280"/>
      <c r="F12" s="280"/>
      <c r="G12" s="280"/>
      <c r="H12" s="280"/>
      <c r="I12" s="31"/>
      <c r="J12" s="31"/>
      <c r="K12" s="31"/>
      <c r="L12" s="31"/>
      <c r="M12" s="31"/>
    </row>
    <row r="13" spans="1:22" x14ac:dyDescent="0.25">
      <c r="A13" s="278" t="s">
        <v>12</v>
      </c>
      <c r="B13" s="278"/>
      <c r="C13" s="278"/>
      <c r="D13" s="278"/>
      <c r="E13" s="278"/>
      <c r="F13" s="278"/>
      <c r="G13" s="278"/>
      <c r="H13" s="278"/>
      <c r="I13" s="278"/>
      <c r="J13" s="278"/>
      <c r="K13" s="278"/>
      <c r="L13" s="278"/>
      <c r="M13" s="278"/>
    </row>
    <row r="14" spans="1:22" ht="16.5" thickBot="1" x14ac:dyDescent="0.3">
      <c r="A14" s="278" t="s">
        <v>12</v>
      </c>
      <c r="B14" s="278"/>
      <c r="C14" s="278"/>
      <c r="D14" s="278"/>
      <c r="E14" s="278"/>
      <c r="F14" s="278"/>
      <c r="G14" s="278"/>
      <c r="H14" s="278"/>
      <c r="I14" s="278"/>
      <c r="J14" s="278"/>
      <c r="K14" s="278"/>
      <c r="L14" s="278"/>
      <c r="M14" s="278"/>
    </row>
    <row r="15" spans="1:22" ht="22.5" customHeight="1" thickBot="1" x14ac:dyDescent="0.3">
      <c r="A15" s="284" t="s">
        <v>17</v>
      </c>
      <c r="B15" s="285"/>
      <c r="C15" s="285"/>
      <c r="D15" s="285"/>
      <c r="E15" s="285"/>
      <c r="F15" s="285" t="s">
        <v>18</v>
      </c>
      <c r="G15" s="285"/>
      <c r="H15" s="285"/>
      <c r="I15" s="285"/>
      <c r="J15" s="285"/>
      <c r="K15" s="285" t="s">
        <v>19</v>
      </c>
      <c r="L15" s="285"/>
      <c r="M15" s="286"/>
      <c r="N15" s="248" t="s">
        <v>51</v>
      </c>
      <c r="O15" s="250" t="s">
        <v>41</v>
      </c>
      <c r="P15" s="252" t="s">
        <v>345</v>
      </c>
      <c r="Q15" s="248" t="s">
        <v>332</v>
      </c>
      <c r="R15" s="250" t="s">
        <v>41</v>
      </c>
      <c r="S15" s="252" t="s">
        <v>344</v>
      </c>
      <c r="T15" s="260" t="s">
        <v>470</v>
      </c>
      <c r="U15" s="260" t="s">
        <v>41</v>
      </c>
      <c r="V15" s="252" t="s">
        <v>471</v>
      </c>
    </row>
    <row r="16" spans="1:22" ht="48.75" customHeight="1" thickBot="1" x14ac:dyDescent="0.3">
      <c r="A16" s="156" t="s">
        <v>20</v>
      </c>
      <c r="B16" s="157" t="s">
        <v>21</v>
      </c>
      <c r="C16" s="285" t="s">
        <v>22</v>
      </c>
      <c r="D16" s="285"/>
      <c r="E16" s="157" t="s">
        <v>23</v>
      </c>
      <c r="F16" s="157" t="s">
        <v>24</v>
      </c>
      <c r="G16" s="157" t="s">
        <v>25</v>
      </c>
      <c r="H16" s="157" t="s">
        <v>26</v>
      </c>
      <c r="I16" s="157" t="s">
        <v>27</v>
      </c>
      <c r="J16" s="158" t="s">
        <v>28</v>
      </c>
      <c r="K16" s="158" t="s">
        <v>29</v>
      </c>
      <c r="L16" s="157" t="s">
        <v>2</v>
      </c>
      <c r="M16" s="158" t="s">
        <v>30</v>
      </c>
      <c r="N16" s="249"/>
      <c r="O16" s="251"/>
      <c r="P16" s="253"/>
      <c r="Q16" s="249"/>
      <c r="R16" s="251"/>
      <c r="S16" s="253"/>
      <c r="T16" s="261"/>
      <c r="U16" s="261"/>
      <c r="V16" s="253"/>
    </row>
    <row r="17" spans="1:22" ht="409.6" customHeight="1" x14ac:dyDescent="0.25">
      <c r="A17" s="169" t="s">
        <v>104</v>
      </c>
      <c r="B17" s="170">
        <v>1564</v>
      </c>
      <c r="C17" s="262" t="s">
        <v>105</v>
      </c>
      <c r="D17" s="262"/>
      <c r="E17" s="170" t="s">
        <v>106</v>
      </c>
      <c r="F17" s="170" t="s">
        <v>107</v>
      </c>
      <c r="G17" s="170" t="s">
        <v>284</v>
      </c>
      <c r="H17" s="171" t="s">
        <v>108</v>
      </c>
      <c r="I17" s="171" t="s">
        <v>109</v>
      </c>
      <c r="J17" s="172" t="s">
        <v>285</v>
      </c>
      <c r="K17" s="173">
        <v>43133</v>
      </c>
      <c r="L17" s="174">
        <v>43465</v>
      </c>
      <c r="M17" s="175" t="s">
        <v>110</v>
      </c>
      <c r="N17" s="176" t="s">
        <v>291</v>
      </c>
      <c r="O17" s="177">
        <v>0</v>
      </c>
      <c r="P17" s="123" t="s">
        <v>338</v>
      </c>
      <c r="Q17" s="176" t="s">
        <v>529</v>
      </c>
      <c r="R17" s="177">
        <v>0.1</v>
      </c>
      <c r="S17" s="200" t="s">
        <v>427</v>
      </c>
      <c r="T17" s="206" t="s">
        <v>530</v>
      </c>
      <c r="U17" s="202">
        <v>0.9</v>
      </c>
      <c r="V17" s="120" t="s">
        <v>544</v>
      </c>
    </row>
    <row r="18" spans="1:22" s="133" customFormat="1" ht="409.6" customHeight="1" x14ac:dyDescent="0.25">
      <c r="A18" s="178" t="s">
        <v>104</v>
      </c>
      <c r="B18" s="179">
        <v>31713</v>
      </c>
      <c r="C18" s="265" t="s">
        <v>111</v>
      </c>
      <c r="D18" s="265"/>
      <c r="E18" s="179" t="s">
        <v>106</v>
      </c>
      <c r="F18" s="179" t="s">
        <v>112</v>
      </c>
      <c r="G18" s="179" t="s">
        <v>113</v>
      </c>
      <c r="H18" s="180" t="s">
        <v>114</v>
      </c>
      <c r="I18" s="180" t="s">
        <v>115</v>
      </c>
      <c r="J18" s="181" t="s">
        <v>116</v>
      </c>
      <c r="K18" s="182">
        <v>43133</v>
      </c>
      <c r="L18" s="183">
        <v>43465</v>
      </c>
      <c r="M18" s="181" t="s">
        <v>117</v>
      </c>
      <c r="N18" s="184" t="s">
        <v>531</v>
      </c>
      <c r="O18" s="185">
        <v>0.5</v>
      </c>
      <c r="P18" s="128" t="s">
        <v>339</v>
      </c>
      <c r="Q18" s="184" t="s">
        <v>532</v>
      </c>
      <c r="R18" s="185">
        <v>1</v>
      </c>
      <c r="S18" s="123" t="s">
        <v>428</v>
      </c>
      <c r="T18" s="205" t="s">
        <v>532</v>
      </c>
      <c r="U18" s="203">
        <v>1</v>
      </c>
      <c r="V18" s="118" t="s">
        <v>545</v>
      </c>
    </row>
    <row r="19" spans="1:22" s="133" customFormat="1" ht="409.6" customHeight="1" x14ac:dyDescent="0.25">
      <c r="A19" s="266" t="s">
        <v>104</v>
      </c>
      <c r="B19" s="268" t="s">
        <v>118</v>
      </c>
      <c r="C19" s="270" t="s">
        <v>119</v>
      </c>
      <c r="D19" s="271"/>
      <c r="E19" s="268" t="s">
        <v>106</v>
      </c>
      <c r="F19" s="287" t="s">
        <v>286</v>
      </c>
      <c r="G19" s="287" t="s">
        <v>466</v>
      </c>
      <c r="H19" s="287" t="s">
        <v>121</v>
      </c>
      <c r="I19" s="287" t="s">
        <v>122</v>
      </c>
      <c r="J19" s="287" t="s">
        <v>116</v>
      </c>
      <c r="K19" s="186"/>
      <c r="L19" s="295">
        <v>43133</v>
      </c>
      <c r="M19" s="289" t="s">
        <v>123</v>
      </c>
      <c r="N19" s="291" t="s">
        <v>533</v>
      </c>
      <c r="O19" s="293">
        <v>0.65</v>
      </c>
      <c r="P19" s="282" t="s">
        <v>386</v>
      </c>
      <c r="Q19" s="254" t="s">
        <v>387</v>
      </c>
      <c r="R19" s="255">
        <v>0.8</v>
      </c>
      <c r="S19" s="256" t="s">
        <v>534</v>
      </c>
      <c r="T19" s="263" t="s">
        <v>535</v>
      </c>
      <c r="U19" s="264">
        <v>1</v>
      </c>
      <c r="V19" s="274" t="s">
        <v>546</v>
      </c>
    </row>
    <row r="20" spans="1:22" ht="279.75" customHeight="1" x14ac:dyDescent="0.25">
      <c r="A20" s="267"/>
      <c r="B20" s="269"/>
      <c r="C20" s="272"/>
      <c r="D20" s="273"/>
      <c r="E20" s="269"/>
      <c r="F20" s="288"/>
      <c r="G20" s="288" t="s">
        <v>120</v>
      </c>
      <c r="H20" s="288" t="s">
        <v>121</v>
      </c>
      <c r="I20" s="288" t="s">
        <v>122</v>
      </c>
      <c r="J20" s="288" t="s">
        <v>116</v>
      </c>
      <c r="K20" s="186"/>
      <c r="L20" s="296"/>
      <c r="M20" s="290" t="s">
        <v>123</v>
      </c>
      <c r="N20" s="292" t="s">
        <v>536</v>
      </c>
      <c r="O20" s="294"/>
      <c r="P20" s="283" t="s">
        <v>356</v>
      </c>
      <c r="Q20" s="254"/>
      <c r="R20" s="255"/>
      <c r="S20" s="256"/>
      <c r="T20" s="263"/>
      <c r="U20" s="264"/>
      <c r="V20" s="274"/>
    </row>
    <row r="21" spans="1:22" ht="409.6" customHeight="1" thickBot="1" x14ac:dyDescent="0.3">
      <c r="A21" s="187" t="s">
        <v>333</v>
      </c>
      <c r="B21" s="188"/>
      <c r="C21" s="259" t="s">
        <v>334</v>
      </c>
      <c r="D21" s="259"/>
      <c r="E21" s="188"/>
      <c r="F21" s="188" t="s">
        <v>336</v>
      </c>
      <c r="G21" s="189" t="s">
        <v>340</v>
      </c>
      <c r="H21" s="190" t="s">
        <v>335</v>
      </c>
      <c r="I21" s="190" t="s">
        <v>109</v>
      </c>
      <c r="J21" s="191" t="s">
        <v>285</v>
      </c>
      <c r="K21" s="192">
        <v>43344</v>
      </c>
      <c r="L21" s="193">
        <v>43465</v>
      </c>
      <c r="M21" s="191" t="s">
        <v>465</v>
      </c>
      <c r="N21" s="194" t="s">
        <v>337</v>
      </c>
      <c r="O21" s="195"/>
      <c r="P21" s="196" t="s">
        <v>337</v>
      </c>
      <c r="Q21" s="194" t="s">
        <v>537</v>
      </c>
      <c r="R21" s="195">
        <v>0.3</v>
      </c>
      <c r="S21" s="201" t="s">
        <v>429</v>
      </c>
      <c r="T21" s="205" t="s">
        <v>538</v>
      </c>
      <c r="U21" s="204">
        <v>1</v>
      </c>
      <c r="V21" s="121" t="s">
        <v>547</v>
      </c>
    </row>
    <row r="22" spans="1:22" ht="54.75" customHeight="1" thickBot="1" x14ac:dyDescent="0.3">
      <c r="A22" s="257" t="s">
        <v>329</v>
      </c>
      <c r="B22" s="258"/>
      <c r="C22" s="258"/>
      <c r="D22" s="258"/>
      <c r="E22" s="258"/>
      <c r="F22" s="258"/>
      <c r="G22" s="258"/>
      <c r="H22" s="258"/>
      <c r="I22" s="258"/>
      <c r="J22" s="258"/>
      <c r="K22" s="258"/>
      <c r="L22" s="197"/>
      <c r="M22" s="197"/>
      <c r="N22" s="198" t="s">
        <v>331</v>
      </c>
      <c r="O22" s="199">
        <f>AVERAGE(O17:O21)</f>
        <v>0.3833333333333333</v>
      </c>
      <c r="P22" s="122"/>
      <c r="Q22" s="198" t="s">
        <v>330</v>
      </c>
      <c r="R22" s="199">
        <f>AVERAGE(R17:R21)</f>
        <v>0.55000000000000004</v>
      </c>
      <c r="S22" s="122"/>
      <c r="T22" s="198" t="s">
        <v>473</v>
      </c>
      <c r="U22" s="199">
        <f>AVERAGE(U17:U21)</f>
        <v>0.97499999999999998</v>
      </c>
      <c r="V22" s="122"/>
    </row>
  </sheetData>
  <mergeCells count="54">
    <mergeCell ref="M19:M20"/>
    <mergeCell ref="N19:N20"/>
    <mergeCell ref="O19:O20"/>
    <mergeCell ref="G19:G20"/>
    <mergeCell ref="H19:H20"/>
    <mergeCell ref="I19:I20"/>
    <mergeCell ref="J19:J20"/>
    <mergeCell ref="L19:L20"/>
    <mergeCell ref="K10:M11"/>
    <mergeCell ref="A11:C12"/>
    <mergeCell ref="D11:H12"/>
    <mergeCell ref="J7:J8"/>
    <mergeCell ref="P19:P20"/>
    <mergeCell ref="A14:M14"/>
    <mergeCell ref="A15:E15"/>
    <mergeCell ref="F15:J15"/>
    <mergeCell ref="K15:M15"/>
    <mergeCell ref="K7:M8"/>
    <mergeCell ref="A13:M13"/>
    <mergeCell ref="A8:C9"/>
    <mergeCell ref="D8:H9"/>
    <mergeCell ref="C16:D16"/>
    <mergeCell ref="E19:E20"/>
    <mergeCell ref="F19:F20"/>
    <mergeCell ref="A1:M1"/>
    <mergeCell ref="A2:M2"/>
    <mergeCell ref="A3:C3"/>
    <mergeCell ref="D3:H3"/>
    <mergeCell ref="A5:C6"/>
    <mergeCell ref="D5:H6"/>
    <mergeCell ref="J4:J5"/>
    <mergeCell ref="K4:M5"/>
    <mergeCell ref="A22:K22"/>
    <mergeCell ref="C21:D21"/>
    <mergeCell ref="U15:U16"/>
    <mergeCell ref="V15:V16"/>
    <mergeCell ref="C17:D17"/>
    <mergeCell ref="N15:N16"/>
    <mergeCell ref="O15:O16"/>
    <mergeCell ref="P15:P16"/>
    <mergeCell ref="T15:T16"/>
    <mergeCell ref="T19:T20"/>
    <mergeCell ref="U19:U20"/>
    <mergeCell ref="C18:D18"/>
    <mergeCell ref="A19:A20"/>
    <mergeCell ref="B19:B20"/>
    <mergeCell ref="C19:D20"/>
    <mergeCell ref="V19:V20"/>
    <mergeCell ref="Q15:Q16"/>
    <mergeCell ref="R15:R16"/>
    <mergeCell ref="S15:S16"/>
    <mergeCell ref="Q19:Q20"/>
    <mergeCell ref="R19:R20"/>
    <mergeCell ref="S19:S20"/>
  </mergeCells>
  <printOptions horizontalCentered="1"/>
  <pageMargins left="0.19685039370078741" right="0.19685039370078741" top="0.39370078740157483" bottom="0.39370078740157483" header="0.31496062992125984" footer="0.31496062992125984"/>
  <pageSetup scale="3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7"/>
  <sheetViews>
    <sheetView showGridLines="0" topLeftCell="P15" zoomScaleNormal="100" zoomScaleSheetLayoutView="90" workbookViewId="0">
      <selection activeCell="U11" sqref="U11"/>
    </sheetView>
  </sheetViews>
  <sheetFormatPr baseColWidth="10" defaultColWidth="11.42578125" defaultRowHeight="12" x14ac:dyDescent="0.2"/>
  <cols>
    <col min="1" max="1" width="2.28515625" style="1" customWidth="1"/>
    <col min="2" max="2" width="15.85546875" style="1" customWidth="1"/>
    <col min="3" max="3" width="12.28515625" style="1" customWidth="1"/>
    <col min="4" max="4" width="17" style="1" customWidth="1"/>
    <col min="5" max="5" width="14.85546875" style="3" customWidth="1"/>
    <col min="6" max="6" width="3.85546875" style="3" customWidth="1"/>
    <col min="7" max="7" width="77.7109375" style="1" customWidth="1"/>
    <col min="8" max="8" width="13.140625" style="1" customWidth="1"/>
    <col min="9" max="9" width="17.7109375" style="1" customWidth="1"/>
    <col min="10" max="11" width="11.140625" style="19" customWidth="1"/>
    <col min="12" max="12" width="50.28515625" style="5" customWidth="1"/>
    <col min="13" max="13" width="61.140625" style="1" customWidth="1"/>
    <col min="14" max="14" width="15.28515625" style="1" customWidth="1"/>
    <col min="15" max="15" width="48.85546875" style="1" customWidth="1"/>
    <col min="16" max="16" width="50" style="1" customWidth="1"/>
    <col min="17" max="17" width="11.42578125" style="1"/>
    <col min="18" max="18" width="42.28515625" style="1" customWidth="1"/>
    <col min="19" max="19" width="73" style="1" customWidth="1"/>
    <col min="20" max="20" width="11.42578125" style="1"/>
    <col min="21" max="21" width="42.28515625" style="1" customWidth="1"/>
    <col min="22" max="16384" width="11.42578125" style="1"/>
  </cols>
  <sheetData>
    <row r="1" spans="1:21" ht="54.75" customHeight="1" thickBot="1" x14ac:dyDescent="0.25">
      <c r="B1" s="224" t="s">
        <v>164</v>
      </c>
      <c r="C1" s="225"/>
      <c r="D1" s="225"/>
      <c r="E1" s="225"/>
      <c r="F1" s="225"/>
      <c r="G1" s="225"/>
      <c r="H1" s="225"/>
      <c r="I1" s="225"/>
      <c r="J1" s="225"/>
      <c r="K1" s="225"/>
      <c r="L1" s="225"/>
      <c r="M1" s="225"/>
      <c r="N1" s="225"/>
      <c r="O1" s="225"/>
      <c r="P1" s="225"/>
      <c r="Q1" s="225"/>
      <c r="R1" s="225"/>
      <c r="S1" s="225"/>
      <c r="T1" s="225"/>
      <c r="U1" s="225"/>
    </row>
    <row r="2" spans="1:21" ht="33.75" customHeight="1" thickBot="1" x14ac:dyDescent="0.25">
      <c r="B2" s="302" t="s">
        <v>124</v>
      </c>
      <c r="C2" s="303"/>
      <c r="D2" s="303"/>
      <c r="E2" s="303"/>
      <c r="F2" s="303"/>
      <c r="G2" s="303"/>
      <c r="H2" s="303"/>
      <c r="I2" s="303"/>
      <c r="J2" s="303"/>
      <c r="K2" s="303"/>
      <c r="L2" s="304"/>
      <c r="M2" s="226" t="s">
        <v>42</v>
      </c>
      <c r="N2" s="227"/>
      <c r="O2" s="227"/>
      <c r="P2" s="227"/>
      <c r="Q2" s="227"/>
      <c r="R2" s="227"/>
      <c r="S2" s="227"/>
      <c r="T2" s="227"/>
      <c r="U2" s="317"/>
    </row>
    <row r="3" spans="1:21" s="3" customFormat="1" ht="46.5" customHeight="1" thickBot="1" x14ac:dyDescent="0.25">
      <c r="B3" s="36" t="s">
        <v>9</v>
      </c>
      <c r="C3" s="150" t="s">
        <v>5</v>
      </c>
      <c r="D3" s="150" t="s">
        <v>6</v>
      </c>
      <c r="E3" s="150" t="s">
        <v>31</v>
      </c>
      <c r="F3" s="305" t="s">
        <v>8</v>
      </c>
      <c r="G3" s="305"/>
      <c r="H3" s="150" t="s">
        <v>0</v>
      </c>
      <c r="I3" s="150" t="s">
        <v>125</v>
      </c>
      <c r="J3" s="150" t="s">
        <v>1</v>
      </c>
      <c r="K3" s="150" t="s">
        <v>2</v>
      </c>
      <c r="L3" s="86" t="s">
        <v>4</v>
      </c>
      <c r="M3" s="54" t="s">
        <v>52</v>
      </c>
      <c r="N3" s="42" t="s">
        <v>39</v>
      </c>
      <c r="O3" s="43" t="s">
        <v>53</v>
      </c>
      <c r="P3" s="42" t="s">
        <v>55</v>
      </c>
      <c r="Q3" s="42" t="s">
        <v>39</v>
      </c>
      <c r="R3" s="44" t="s">
        <v>54</v>
      </c>
      <c r="S3" s="42" t="s">
        <v>468</v>
      </c>
      <c r="T3" s="42" t="s">
        <v>39</v>
      </c>
      <c r="U3" s="44" t="s">
        <v>469</v>
      </c>
    </row>
    <row r="4" spans="1:21" ht="399.75" customHeight="1" x14ac:dyDescent="0.2">
      <c r="B4" s="306" t="s">
        <v>126</v>
      </c>
      <c r="C4" s="309" t="s">
        <v>127</v>
      </c>
      <c r="D4" s="312" t="s">
        <v>128</v>
      </c>
      <c r="E4" s="313" t="s">
        <v>59</v>
      </c>
      <c r="F4" s="87" t="s">
        <v>60</v>
      </c>
      <c r="G4" s="88" t="s">
        <v>129</v>
      </c>
      <c r="H4" s="87" t="s">
        <v>59</v>
      </c>
      <c r="I4" s="87" t="s">
        <v>130</v>
      </c>
      <c r="J4" s="89">
        <v>43132</v>
      </c>
      <c r="K4" s="89">
        <v>43189</v>
      </c>
      <c r="L4" s="90" t="s">
        <v>131</v>
      </c>
      <c r="M4" s="214" t="s">
        <v>381</v>
      </c>
      <c r="N4" s="34">
        <v>0</v>
      </c>
      <c r="O4" s="119" t="s">
        <v>391</v>
      </c>
      <c r="P4" s="214" t="s">
        <v>392</v>
      </c>
      <c r="Q4" s="34">
        <v>1</v>
      </c>
      <c r="R4" s="120" t="s">
        <v>488</v>
      </c>
      <c r="S4" s="214" t="s">
        <v>487</v>
      </c>
      <c r="T4" s="34">
        <v>1</v>
      </c>
      <c r="U4" s="120" t="s">
        <v>577</v>
      </c>
    </row>
    <row r="5" spans="1:21" ht="408.75" customHeight="1" x14ac:dyDescent="0.2">
      <c r="B5" s="307"/>
      <c r="C5" s="310"/>
      <c r="D5" s="298"/>
      <c r="E5" s="300"/>
      <c r="F5" s="91" t="s">
        <v>64</v>
      </c>
      <c r="G5" s="92" t="s">
        <v>132</v>
      </c>
      <c r="H5" s="91" t="s">
        <v>133</v>
      </c>
      <c r="I5" s="91" t="s">
        <v>134</v>
      </c>
      <c r="J5" s="93">
        <v>43132</v>
      </c>
      <c r="K5" s="93" t="s">
        <v>79</v>
      </c>
      <c r="L5" s="94" t="s">
        <v>135</v>
      </c>
      <c r="M5" s="117" t="s">
        <v>307</v>
      </c>
      <c r="N5" s="135">
        <v>1</v>
      </c>
      <c r="O5" s="56" t="s">
        <v>357</v>
      </c>
      <c r="P5" s="131" t="s">
        <v>347</v>
      </c>
      <c r="Q5" s="135">
        <v>1</v>
      </c>
      <c r="R5" s="159" t="s">
        <v>430</v>
      </c>
      <c r="S5" s="131" t="s">
        <v>347</v>
      </c>
      <c r="T5" s="135">
        <v>1</v>
      </c>
      <c r="U5" s="159" t="s">
        <v>578</v>
      </c>
    </row>
    <row r="6" spans="1:21" ht="356.25" customHeight="1" x14ac:dyDescent="0.2">
      <c r="B6" s="307"/>
      <c r="C6" s="311"/>
      <c r="D6" s="298"/>
      <c r="E6" s="300"/>
      <c r="F6" s="91" t="s">
        <v>136</v>
      </c>
      <c r="G6" s="92" t="s">
        <v>137</v>
      </c>
      <c r="H6" s="91" t="s">
        <v>59</v>
      </c>
      <c r="I6" s="91" t="s">
        <v>130</v>
      </c>
      <c r="J6" s="93">
        <v>43132</v>
      </c>
      <c r="K6" s="93">
        <v>43189</v>
      </c>
      <c r="L6" s="94" t="s">
        <v>138</v>
      </c>
      <c r="M6" s="117" t="s">
        <v>307</v>
      </c>
      <c r="N6" s="135">
        <v>1</v>
      </c>
      <c r="O6" s="56" t="s">
        <v>358</v>
      </c>
      <c r="P6" s="131" t="s">
        <v>347</v>
      </c>
      <c r="Q6" s="135">
        <v>1</v>
      </c>
      <c r="R6" s="159" t="s">
        <v>430</v>
      </c>
      <c r="S6" s="131" t="s">
        <v>347</v>
      </c>
      <c r="T6" s="135">
        <v>1</v>
      </c>
      <c r="U6" s="159" t="s">
        <v>578</v>
      </c>
    </row>
    <row r="7" spans="1:21" ht="265.5" customHeight="1" x14ac:dyDescent="0.2">
      <c r="B7" s="307"/>
      <c r="C7" s="314" t="s">
        <v>127</v>
      </c>
      <c r="D7" s="298" t="s">
        <v>139</v>
      </c>
      <c r="E7" s="300" t="s">
        <v>59</v>
      </c>
      <c r="F7" s="91" t="s">
        <v>67</v>
      </c>
      <c r="G7" s="92" t="s">
        <v>140</v>
      </c>
      <c r="H7" s="91" t="s">
        <v>59</v>
      </c>
      <c r="I7" s="91" t="s">
        <v>130</v>
      </c>
      <c r="J7" s="93">
        <v>43132</v>
      </c>
      <c r="K7" s="93">
        <v>43159</v>
      </c>
      <c r="L7" s="94" t="s">
        <v>141</v>
      </c>
      <c r="M7" s="134" t="s">
        <v>308</v>
      </c>
      <c r="N7" s="135">
        <v>1</v>
      </c>
      <c r="O7" s="56" t="s">
        <v>359</v>
      </c>
      <c r="P7" s="131" t="s">
        <v>347</v>
      </c>
      <c r="Q7" s="135">
        <v>1</v>
      </c>
      <c r="R7" s="159" t="s">
        <v>430</v>
      </c>
      <c r="S7" s="131" t="s">
        <v>347</v>
      </c>
      <c r="T7" s="135">
        <v>1</v>
      </c>
      <c r="U7" s="159" t="s">
        <v>578</v>
      </c>
    </row>
    <row r="8" spans="1:21" ht="409.6" customHeight="1" x14ac:dyDescent="0.2">
      <c r="B8" s="307"/>
      <c r="C8" s="310"/>
      <c r="D8" s="298"/>
      <c r="E8" s="300"/>
      <c r="F8" s="91" t="s">
        <v>71</v>
      </c>
      <c r="G8" s="92" t="s">
        <v>142</v>
      </c>
      <c r="H8" s="91" t="s">
        <v>143</v>
      </c>
      <c r="I8" s="91" t="s">
        <v>130</v>
      </c>
      <c r="J8" s="93">
        <v>43132</v>
      </c>
      <c r="K8" s="93">
        <v>43189</v>
      </c>
      <c r="L8" s="94" t="s">
        <v>144</v>
      </c>
      <c r="M8" s="134" t="s">
        <v>309</v>
      </c>
      <c r="N8" s="135">
        <v>1</v>
      </c>
      <c r="O8" s="56" t="s">
        <v>360</v>
      </c>
      <c r="P8" s="131" t="s">
        <v>347</v>
      </c>
      <c r="Q8" s="135">
        <v>1</v>
      </c>
      <c r="R8" s="159" t="s">
        <v>430</v>
      </c>
      <c r="S8" s="131" t="s">
        <v>347</v>
      </c>
      <c r="T8" s="135">
        <v>1</v>
      </c>
      <c r="U8" s="159" t="s">
        <v>578</v>
      </c>
    </row>
    <row r="9" spans="1:21" ht="408.75" customHeight="1" x14ac:dyDescent="0.2">
      <c r="B9" s="307"/>
      <c r="C9" s="310"/>
      <c r="D9" s="298"/>
      <c r="E9" s="300"/>
      <c r="F9" s="91" t="s">
        <v>75</v>
      </c>
      <c r="G9" s="95" t="s">
        <v>145</v>
      </c>
      <c r="H9" s="91" t="s">
        <v>59</v>
      </c>
      <c r="I9" s="91" t="s">
        <v>130</v>
      </c>
      <c r="J9" s="93">
        <v>43191</v>
      </c>
      <c r="K9" s="93">
        <v>43220</v>
      </c>
      <c r="L9" s="94" t="s">
        <v>146</v>
      </c>
      <c r="M9" s="134" t="s">
        <v>292</v>
      </c>
      <c r="N9" s="135">
        <v>0</v>
      </c>
      <c r="O9" s="55" t="s">
        <v>389</v>
      </c>
      <c r="P9" s="117" t="s">
        <v>382</v>
      </c>
      <c r="Q9" s="135">
        <v>0</v>
      </c>
      <c r="R9" s="159" t="s">
        <v>431</v>
      </c>
      <c r="S9" s="117" t="s">
        <v>489</v>
      </c>
      <c r="T9" s="135">
        <v>1</v>
      </c>
      <c r="U9" s="159" t="s">
        <v>548</v>
      </c>
    </row>
    <row r="10" spans="1:21" ht="379.5" customHeight="1" x14ac:dyDescent="0.2">
      <c r="B10" s="307"/>
      <c r="C10" s="311"/>
      <c r="D10" s="298"/>
      <c r="E10" s="300"/>
      <c r="F10" s="91" t="s">
        <v>76</v>
      </c>
      <c r="G10" s="92" t="s">
        <v>147</v>
      </c>
      <c r="H10" s="91" t="s">
        <v>59</v>
      </c>
      <c r="I10" s="91" t="s">
        <v>130</v>
      </c>
      <c r="J10" s="93">
        <v>43160</v>
      </c>
      <c r="K10" s="93">
        <v>43220</v>
      </c>
      <c r="L10" s="94" t="s">
        <v>148</v>
      </c>
      <c r="M10" s="134" t="s">
        <v>302</v>
      </c>
      <c r="N10" s="135">
        <v>0</v>
      </c>
      <c r="O10" s="55" t="s">
        <v>393</v>
      </c>
      <c r="P10" s="134" t="s">
        <v>384</v>
      </c>
      <c r="Q10" s="135">
        <v>1</v>
      </c>
      <c r="R10" s="159" t="s">
        <v>432</v>
      </c>
      <c r="S10" s="131" t="s">
        <v>487</v>
      </c>
      <c r="T10" s="135">
        <v>1</v>
      </c>
      <c r="U10" s="159" t="s">
        <v>577</v>
      </c>
    </row>
    <row r="11" spans="1:21" ht="402.75" customHeight="1" x14ac:dyDescent="0.2">
      <c r="A11" s="74"/>
      <c r="B11" s="307"/>
      <c r="C11" s="314" t="s">
        <v>127</v>
      </c>
      <c r="D11" s="298" t="s">
        <v>149</v>
      </c>
      <c r="E11" s="300" t="s">
        <v>59</v>
      </c>
      <c r="F11" s="91" t="s">
        <v>81</v>
      </c>
      <c r="G11" s="92" t="s">
        <v>150</v>
      </c>
      <c r="H11" s="91" t="s">
        <v>143</v>
      </c>
      <c r="I11" s="91" t="s">
        <v>130</v>
      </c>
      <c r="J11" s="93">
        <v>43160</v>
      </c>
      <c r="K11" s="93">
        <v>43220</v>
      </c>
      <c r="L11" s="94" t="s">
        <v>303</v>
      </c>
      <c r="M11" s="134" t="s">
        <v>383</v>
      </c>
      <c r="N11" s="135">
        <v>0.5</v>
      </c>
      <c r="O11" s="56" t="s">
        <v>361</v>
      </c>
      <c r="P11" s="134" t="s">
        <v>388</v>
      </c>
      <c r="Q11" s="135">
        <v>1</v>
      </c>
      <c r="R11" s="159" t="s">
        <v>432</v>
      </c>
      <c r="S11" s="131" t="s">
        <v>490</v>
      </c>
      <c r="T11" s="135">
        <v>1</v>
      </c>
      <c r="U11" s="159" t="s">
        <v>577</v>
      </c>
    </row>
    <row r="12" spans="1:21" ht="366" customHeight="1" x14ac:dyDescent="0.2">
      <c r="A12" s="297"/>
      <c r="B12" s="307"/>
      <c r="C12" s="311"/>
      <c r="D12" s="298"/>
      <c r="E12" s="300"/>
      <c r="F12" s="91" t="s">
        <v>83</v>
      </c>
      <c r="G12" s="92" t="s">
        <v>151</v>
      </c>
      <c r="H12" s="91" t="s">
        <v>152</v>
      </c>
      <c r="I12" s="91" t="s">
        <v>130</v>
      </c>
      <c r="J12" s="93">
        <v>43160</v>
      </c>
      <c r="K12" s="93">
        <v>43464</v>
      </c>
      <c r="L12" s="94" t="s">
        <v>153</v>
      </c>
      <c r="M12" s="134" t="s">
        <v>305</v>
      </c>
      <c r="N12" s="135">
        <v>0</v>
      </c>
      <c r="O12" s="55" t="s">
        <v>389</v>
      </c>
      <c r="P12" s="134" t="s">
        <v>390</v>
      </c>
      <c r="Q12" s="135">
        <v>0.5</v>
      </c>
      <c r="R12" s="159" t="s">
        <v>433</v>
      </c>
      <c r="S12" s="134" t="s">
        <v>492</v>
      </c>
      <c r="T12" s="135">
        <f>36/40</f>
        <v>0.9</v>
      </c>
      <c r="U12" s="159" t="s">
        <v>549</v>
      </c>
    </row>
    <row r="13" spans="1:21" ht="409.5" customHeight="1" x14ac:dyDescent="0.2">
      <c r="A13" s="297"/>
      <c r="B13" s="307"/>
      <c r="C13" s="207" t="s">
        <v>154</v>
      </c>
      <c r="D13" s="207" t="s">
        <v>155</v>
      </c>
      <c r="E13" s="208" t="s">
        <v>59</v>
      </c>
      <c r="F13" s="91" t="s">
        <v>87</v>
      </c>
      <c r="G13" s="92" t="s">
        <v>156</v>
      </c>
      <c r="H13" s="91" t="s">
        <v>59</v>
      </c>
      <c r="I13" s="91" t="s">
        <v>130</v>
      </c>
      <c r="J13" s="93">
        <v>43160</v>
      </c>
      <c r="K13" s="93">
        <v>43464</v>
      </c>
      <c r="L13" s="94" t="s">
        <v>157</v>
      </c>
      <c r="M13" s="134" t="s">
        <v>305</v>
      </c>
      <c r="N13" s="135">
        <v>0</v>
      </c>
      <c r="O13" s="55" t="s">
        <v>389</v>
      </c>
      <c r="P13" s="134" t="s">
        <v>385</v>
      </c>
      <c r="Q13" s="135">
        <v>0</v>
      </c>
      <c r="R13" s="159" t="s">
        <v>431</v>
      </c>
      <c r="S13" s="117" t="s">
        <v>491</v>
      </c>
      <c r="T13" s="135">
        <v>1</v>
      </c>
      <c r="U13" s="159" t="s">
        <v>550</v>
      </c>
    </row>
    <row r="14" spans="1:21" ht="402.75" customHeight="1" x14ac:dyDescent="0.2">
      <c r="A14" s="297"/>
      <c r="B14" s="307"/>
      <c r="C14" s="298" t="s">
        <v>158</v>
      </c>
      <c r="D14" s="298" t="s">
        <v>159</v>
      </c>
      <c r="E14" s="300" t="s">
        <v>59</v>
      </c>
      <c r="F14" s="91" t="s">
        <v>96</v>
      </c>
      <c r="G14" s="92" t="s">
        <v>160</v>
      </c>
      <c r="H14" s="91" t="s">
        <v>59</v>
      </c>
      <c r="I14" s="91" t="s">
        <v>130</v>
      </c>
      <c r="J14" s="93">
        <v>43282</v>
      </c>
      <c r="K14" s="93">
        <v>43480</v>
      </c>
      <c r="L14" s="94" t="s">
        <v>161</v>
      </c>
      <c r="M14" s="134" t="s">
        <v>306</v>
      </c>
      <c r="N14" s="135">
        <v>0</v>
      </c>
      <c r="O14" s="55" t="s">
        <v>389</v>
      </c>
      <c r="P14" s="134" t="s">
        <v>306</v>
      </c>
      <c r="Q14" s="135">
        <v>0</v>
      </c>
      <c r="R14" s="159" t="s">
        <v>431</v>
      </c>
      <c r="S14" s="134" t="s">
        <v>493</v>
      </c>
      <c r="T14" s="135">
        <v>0.5</v>
      </c>
      <c r="U14" s="159" t="s">
        <v>551</v>
      </c>
    </row>
    <row r="15" spans="1:21" ht="398.25" customHeight="1" thickBot="1" x14ac:dyDescent="0.25">
      <c r="A15" s="297"/>
      <c r="B15" s="308"/>
      <c r="C15" s="299"/>
      <c r="D15" s="299"/>
      <c r="E15" s="301"/>
      <c r="F15" s="215" t="s">
        <v>162</v>
      </c>
      <c r="G15" s="113" t="s">
        <v>163</v>
      </c>
      <c r="H15" s="215" t="s">
        <v>59</v>
      </c>
      <c r="I15" s="215" t="s">
        <v>130</v>
      </c>
      <c r="J15" s="216">
        <v>43466</v>
      </c>
      <c r="K15" s="216">
        <v>43495</v>
      </c>
      <c r="L15" s="217" t="s">
        <v>161</v>
      </c>
      <c r="M15" s="218" t="s">
        <v>306</v>
      </c>
      <c r="N15" s="64">
        <v>0</v>
      </c>
      <c r="O15" s="219" t="s">
        <v>389</v>
      </c>
      <c r="P15" s="218" t="s">
        <v>306</v>
      </c>
      <c r="Q15" s="64">
        <v>0</v>
      </c>
      <c r="R15" s="163" t="s">
        <v>431</v>
      </c>
      <c r="S15" s="218" t="s">
        <v>493</v>
      </c>
      <c r="T15" s="64">
        <v>0.5</v>
      </c>
      <c r="U15" s="159" t="s">
        <v>552</v>
      </c>
    </row>
    <row r="16" spans="1:21" ht="59.25" customHeight="1" thickBot="1" x14ac:dyDescent="0.25">
      <c r="A16" s="16"/>
      <c r="B16" s="318" t="s">
        <v>329</v>
      </c>
      <c r="C16" s="319"/>
      <c r="D16" s="209"/>
      <c r="E16" s="209"/>
      <c r="F16" s="315" t="s">
        <v>40</v>
      </c>
      <c r="G16" s="315"/>
      <c r="H16" s="315"/>
      <c r="I16" s="315"/>
      <c r="J16" s="315"/>
      <c r="K16" s="315"/>
      <c r="L16" s="316"/>
      <c r="M16" s="210" t="s">
        <v>49</v>
      </c>
      <c r="N16" s="211">
        <f>AVERAGE(N4:N15)</f>
        <v>0.375</v>
      </c>
      <c r="O16" s="212"/>
      <c r="P16" s="212" t="s">
        <v>50</v>
      </c>
      <c r="Q16" s="211">
        <f>AVERAGE(Q4:Q15)</f>
        <v>0.625</v>
      </c>
      <c r="R16" s="213"/>
      <c r="S16" s="212" t="s">
        <v>472</v>
      </c>
      <c r="T16" s="211">
        <f>AVERAGE(T4:T15)</f>
        <v>0.90833333333333333</v>
      </c>
      <c r="U16" s="213"/>
    </row>
    <row r="17" spans="2:12" ht="34.5" customHeight="1" x14ac:dyDescent="0.2">
      <c r="B17" s="4"/>
      <c r="E17" s="1"/>
      <c r="F17" s="1"/>
      <c r="J17" s="3"/>
      <c r="K17" s="3"/>
      <c r="L17" s="1"/>
    </row>
  </sheetData>
  <mergeCells count="20">
    <mergeCell ref="F16:L16"/>
    <mergeCell ref="B1:U1"/>
    <mergeCell ref="M2:U2"/>
    <mergeCell ref="D11:D12"/>
    <mergeCell ref="E11:E12"/>
    <mergeCell ref="B16:C16"/>
    <mergeCell ref="A12:A15"/>
    <mergeCell ref="C14:C15"/>
    <mergeCell ref="D14:D15"/>
    <mergeCell ref="E14:E15"/>
    <mergeCell ref="B2:L2"/>
    <mergeCell ref="F3:G3"/>
    <mergeCell ref="B4:B15"/>
    <mergeCell ref="C4:C6"/>
    <mergeCell ref="D4:D6"/>
    <mergeCell ref="E4:E6"/>
    <mergeCell ref="C7:C10"/>
    <mergeCell ref="D7:D10"/>
    <mergeCell ref="E7:E10"/>
    <mergeCell ref="C11:C12"/>
  </mergeCells>
  <printOptions horizontalCentered="1"/>
  <pageMargins left="0.31496062992125984" right="0.31496062992125984" top="0.55118110236220474" bottom="0.55118110236220474" header="0.31496062992125984" footer="0.31496062992125984"/>
  <pageSetup paperSize="121" scale="45" orientation="landscape" r:id="rId1"/>
  <headerFooter>
    <oddFooter>&amp;CPág.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9"/>
  <sheetViews>
    <sheetView showGridLines="0" topLeftCell="Q18" zoomScaleNormal="100" zoomScaleSheetLayoutView="90" workbookViewId="0">
      <selection activeCell="P7" sqref="P7"/>
    </sheetView>
  </sheetViews>
  <sheetFormatPr baseColWidth="10" defaultColWidth="11.42578125" defaultRowHeight="12" x14ac:dyDescent="0.2"/>
  <cols>
    <col min="1" max="1" width="2.28515625" style="1" customWidth="1"/>
    <col min="2" max="2" width="18.5703125" style="1" customWidth="1"/>
    <col min="3" max="3" width="24.140625" style="1" customWidth="1"/>
    <col min="4" max="4" width="30.28515625" style="1" customWidth="1"/>
    <col min="5" max="5" width="16.5703125" style="3" customWidth="1"/>
    <col min="6" max="6" width="6.85546875" style="3" customWidth="1"/>
    <col min="7" max="7" width="75" style="1" customWidth="1"/>
    <col min="8" max="9" width="26.42578125" style="1" customWidth="1"/>
    <col min="10" max="10" width="16.7109375" style="19" customWidth="1"/>
    <col min="11" max="11" width="15.140625" style="19" customWidth="1"/>
    <col min="12" max="12" width="60.42578125" style="5" customWidth="1"/>
    <col min="13" max="13" width="71" style="5" customWidth="1"/>
    <col min="14" max="14" width="9.85546875" style="1" customWidth="1"/>
    <col min="15" max="15" width="55.42578125" style="1" customWidth="1"/>
    <col min="16" max="16" width="62.42578125" style="5" customWidth="1"/>
    <col min="17" max="17" width="12.5703125" style="1" customWidth="1"/>
    <col min="18" max="18" width="53.5703125" style="1" customWidth="1"/>
    <col min="19" max="19" width="105.42578125" style="5" customWidth="1"/>
    <col min="20" max="20" width="12.5703125" style="1" customWidth="1"/>
    <col min="21" max="21" width="47" style="1" customWidth="1"/>
    <col min="22" max="16384" width="11.42578125" style="1"/>
  </cols>
  <sheetData>
    <row r="1" spans="1:21" ht="75.75" customHeight="1" thickBot="1" x14ac:dyDescent="0.25">
      <c r="B1" s="323" t="s">
        <v>46</v>
      </c>
      <c r="C1" s="324"/>
      <c r="D1" s="324"/>
      <c r="E1" s="324"/>
      <c r="F1" s="324"/>
      <c r="G1" s="324"/>
      <c r="H1" s="324"/>
      <c r="I1" s="324"/>
      <c r="J1" s="324"/>
      <c r="K1" s="324"/>
      <c r="L1" s="324"/>
      <c r="M1" s="324"/>
      <c r="N1" s="324"/>
      <c r="O1" s="324"/>
      <c r="P1" s="324"/>
      <c r="Q1" s="324"/>
      <c r="R1" s="324"/>
      <c r="S1" s="324"/>
      <c r="T1" s="324"/>
      <c r="U1" s="324"/>
    </row>
    <row r="2" spans="1:21" ht="34.5" customHeight="1" thickBot="1" x14ac:dyDescent="0.25">
      <c r="B2" s="302" t="s">
        <v>37</v>
      </c>
      <c r="C2" s="303"/>
      <c r="D2" s="303"/>
      <c r="E2" s="303"/>
      <c r="F2" s="303"/>
      <c r="G2" s="303"/>
      <c r="H2" s="303"/>
      <c r="I2" s="303"/>
      <c r="J2" s="303"/>
      <c r="K2" s="303"/>
      <c r="L2" s="304"/>
      <c r="M2" s="320" t="s">
        <v>42</v>
      </c>
      <c r="N2" s="321"/>
      <c r="O2" s="321"/>
      <c r="P2" s="321"/>
      <c r="Q2" s="321"/>
      <c r="R2" s="321"/>
      <c r="S2" s="321"/>
      <c r="T2" s="321"/>
      <c r="U2" s="322"/>
    </row>
    <row r="3" spans="1:21" s="3" customFormat="1" ht="46.5" customHeight="1" thickBot="1" x14ac:dyDescent="0.25">
      <c r="B3" s="36" t="s">
        <v>9</v>
      </c>
      <c r="C3" s="153" t="s">
        <v>5</v>
      </c>
      <c r="D3" s="153" t="s">
        <v>6</v>
      </c>
      <c r="E3" s="153" t="s">
        <v>31</v>
      </c>
      <c r="F3" s="305" t="s">
        <v>8</v>
      </c>
      <c r="G3" s="305"/>
      <c r="H3" s="153" t="s">
        <v>0</v>
      </c>
      <c r="I3" s="153" t="s">
        <v>43</v>
      </c>
      <c r="J3" s="153" t="s">
        <v>1</v>
      </c>
      <c r="K3" s="153" t="s">
        <v>32</v>
      </c>
      <c r="L3" s="35" t="s">
        <v>4</v>
      </c>
      <c r="M3" s="37" t="s">
        <v>52</v>
      </c>
      <c r="N3" s="37" t="s">
        <v>39</v>
      </c>
      <c r="O3" s="38" t="s">
        <v>53</v>
      </c>
      <c r="P3" s="42" t="s">
        <v>55</v>
      </c>
      <c r="Q3" s="42" t="s">
        <v>39</v>
      </c>
      <c r="R3" s="44" t="s">
        <v>54</v>
      </c>
      <c r="S3" s="42" t="s">
        <v>468</v>
      </c>
      <c r="T3" s="42" t="s">
        <v>39</v>
      </c>
      <c r="U3" s="44" t="s">
        <v>469</v>
      </c>
    </row>
    <row r="4" spans="1:21" ht="409.5" customHeight="1" x14ac:dyDescent="0.2">
      <c r="B4" s="325" t="s">
        <v>126</v>
      </c>
      <c r="C4" s="309" t="s">
        <v>127</v>
      </c>
      <c r="D4" s="312" t="s">
        <v>128</v>
      </c>
      <c r="E4" s="328" t="s">
        <v>59</v>
      </c>
      <c r="F4" s="154" t="s">
        <v>60</v>
      </c>
      <c r="G4" s="97" t="s">
        <v>165</v>
      </c>
      <c r="H4" s="98" t="s">
        <v>59</v>
      </c>
      <c r="I4" s="98" t="s">
        <v>130</v>
      </c>
      <c r="J4" s="99">
        <v>43132</v>
      </c>
      <c r="K4" s="99">
        <v>43189</v>
      </c>
      <c r="L4" s="100" t="s">
        <v>138</v>
      </c>
      <c r="M4" s="117" t="s">
        <v>307</v>
      </c>
      <c r="N4" s="34">
        <v>1</v>
      </c>
      <c r="O4" s="119" t="s">
        <v>400</v>
      </c>
      <c r="P4" s="131" t="s">
        <v>347</v>
      </c>
      <c r="Q4" s="135">
        <v>1</v>
      </c>
      <c r="R4" s="120" t="s">
        <v>421</v>
      </c>
      <c r="S4" s="131" t="s">
        <v>347</v>
      </c>
      <c r="T4" s="135">
        <v>1</v>
      </c>
      <c r="U4" s="120" t="s">
        <v>421</v>
      </c>
    </row>
    <row r="5" spans="1:21" ht="225" customHeight="1" x14ac:dyDescent="0.2">
      <c r="B5" s="326"/>
      <c r="C5" s="310"/>
      <c r="D5" s="311"/>
      <c r="E5" s="328"/>
      <c r="F5" s="152" t="s">
        <v>64</v>
      </c>
      <c r="G5" s="92" t="s">
        <v>166</v>
      </c>
      <c r="H5" s="91" t="s">
        <v>59</v>
      </c>
      <c r="I5" s="91" t="s">
        <v>130</v>
      </c>
      <c r="J5" s="93">
        <v>43132</v>
      </c>
      <c r="K5" s="93">
        <v>43189</v>
      </c>
      <c r="L5" s="94" t="s">
        <v>167</v>
      </c>
      <c r="M5" s="136" t="s">
        <v>310</v>
      </c>
      <c r="N5" s="135">
        <v>0</v>
      </c>
      <c r="O5" s="55" t="s">
        <v>362</v>
      </c>
      <c r="P5" s="134" t="s">
        <v>401</v>
      </c>
      <c r="Q5" s="135">
        <v>1</v>
      </c>
      <c r="R5" s="118" t="s">
        <v>434</v>
      </c>
      <c r="S5" s="131" t="s">
        <v>487</v>
      </c>
      <c r="T5" s="135">
        <v>1</v>
      </c>
      <c r="U5" s="118" t="s">
        <v>553</v>
      </c>
    </row>
    <row r="6" spans="1:21" ht="385.5" customHeight="1" x14ac:dyDescent="0.2">
      <c r="B6" s="326"/>
      <c r="C6" s="310"/>
      <c r="D6" s="298"/>
      <c r="E6" s="329"/>
      <c r="F6" s="155" t="s">
        <v>136</v>
      </c>
      <c r="G6" s="92" t="s">
        <v>168</v>
      </c>
      <c r="H6" s="91" t="s">
        <v>59</v>
      </c>
      <c r="I6" s="91" t="s">
        <v>130</v>
      </c>
      <c r="J6" s="93">
        <v>43160</v>
      </c>
      <c r="K6" s="93">
        <v>43220</v>
      </c>
      <c r="L6" s="94" t="s">
        <v>169</v>
      </c>
      <c r="M6" s="134" t="s">
        <v>394</v>
      </c>
      <c r="N6" s="135">
        <v>0</v>
      </c>
      <c r="O6" s="55" t="s">
        <v>362</v>
      </c>
      <c r="P6" s="134" t="s">
        <v>384</v>
      </c>
      <c r="Q6" s="135">
        <v>1</v>
      </c>
      <c r="R6" s="118" t="s">
        <v>435</v>
      </c>
      <c r="S6" s="131" t="s">
        <v>487</v>
      </c>
      <c r="T6" s="135">
        <v>1</v>
      </c>
      <c r="U6" s="118" t="s">
        <v>553</v>
      </c>
    </row>
    <row r="7" spans="1:21" ht="409.5" x14ac:dyDescent="0.2">
      <c r="B7" s="326"/>
      <c r="C7" s="310"/>
      <c r="D7" s="298" t="s">
        <v>170</v>
      </c>
      <c r="E7" s="300" t="s">
        <v>59</v>
      </c>
      <c r="F7" s="91" t="s">
        <v>67</v>
      </c>
      <c r="G7" s="97" t="s">
        <v>494</v>
      </c>
      <c r="H7" s="98" t="s">
        <v>59</v>
      </c>
      <c r="I7" s="98" t="s">
        <v>171</v>
      </c>
      <c r="J7" s="99">
        <v>43189</v>
      </c>
      <c r="K7" s="99">
        <v>43464</v>
      </c>
      <c r="L7" s="100" t="s">
        <v>395</v>
      </c>
      <c r="M7" s="136" t="s">
        <v>311</v>
      </c>
      <c r="N7" s="135">
        <v>0</v>
      </c>
      <c r="O7" s="55" t="s">
        <v>362</v>
      </c>
      <c r="P7" s="136" t="s">
        <v>311</v>
      </c>
      <c r="Q7" s="135">
        <v>0</v>
      </c>
      <c r="R7" s="118" t="s">
        <v>436</v>
      </c>
      <c r="S7" s="136" t="s">
        <v>495</v>
      </c>
      <c r="T7" s="135">
        <v>1</v>
      </c>
      <c r="U7" s="118" t="s">
        <v>554</v>
      </c>
    </row>
    <row r="8" spans="1:21" ht="278.25" customHeight="1" x14ac:dyDescent="0.2">
      <c r="B8" s="326"/>
      <c r="C8" s="310"/>
      <c r="D8" s="311"/>
      <c r="E8" s="328"/>
      <c r="F8" s="91" t="s">
        <v>71</v>
      </c>
      <c r="G8" s="92" t="s">
        <v>172</v>
      </c>
      <c r="H8" s="91" t="s">
        <v>143</v>
      </c>
      <c r="I8" s="91" t="s">
        <v>171</v>
      </c>
      <c r="J8" s="93">
        <v>43132</v>
      </c>
      <c r="K8" s="93">
        <v>43281</v>
      </c>
      <c r="L8" s="94" t="s">
        <v>173</v>
      </c>
      <c r="M8" s="136" t="s">
        <v>314</v>
      </c>
      <c r="N8" s="135">
        <v>0.5</v>
      </c>
      <c r="O8" s="55" t="s">
        <v>363</v>
      </c>
      <c r="P8" s="92" t="s">
        <v>402</v>
      </c>
      <c r="Q8" s="135">
        <v>1</v>
      </c>
      <c r="R8" s="118" t="s">
        <v>437</v>
      </c>
      <c r="S8" s="131" t="s">
        <v>487</v>
      </c>
      <c r="T8" s="135">
        <v>1</v>
      </c>
      <c r="U8" s="118" t="s">
        <v>553</v>
      </c>
    </row>
    <row r="9" spans="1:21" ht="280.5" customHeight="1" x14ac:dyDescent="0.2">
      <c r="B9" s="326"/>
      <c r="C9" s="310"/>
      <c r="D9" s="311"/>
      <c r="E9" s="328"/>
      <c r="F9" s="91" t="s">
        <v>75</v>
      </c>
      <c r="G9" s="92" t="s">
        <v>174</v>
      </c>
      <c r="H9" s="91" t="s">
        <v>143</v>
      </c>
      <c r="I9" s="91" t="s">
        <v>171</v>
      </c>
      <c r="J9" s="93">
        <v>43282</v>
      </c>
      <c r="K9" s="93">
        <v>43342</v>
      </c>
      <c r="L9" s="94" t="s">
        <v>175</v>
      </c>
      <c r="M9" s="136" t="s">
        <v>312</v>
      </c>
      <c r="N9" s="135">
        <v>0</v>
      </c>
      <c r="O9" s="55" t="s">
        <v>364</v>
      </c>
      <c r="P9" s="117" t="s">
        <v>403</v>
      </c>
      <c r="Q9" s="135">
        <v>0</v>
      </c>
      <c r="R9" s="118" t="s">
        <v>436</v>
      </c>
      <c r="S9" s="117" t="s">
        <v>496</v>
      </c>
      <c r="T9" s="135">
        <v>1</v>
      </c>
      <c r="U9" s="118" t="s">
        <v>555</v>
      </c>
    </row>
    <row r="10" spans="1:21" ht="409.5" customHeight="1" x14ac:dyDescent="0.2">
      <c r="A10" s="74"/>
      <c r="B10" s="326"/>
      <c r="C10" s="310"/>
      <c r="D10" s="298" t="s">
        <v>176</v>
      </c>
      <c r="E10" s="300" t="s">
        <v>59</v>
      </c>
      <c r="F10" s="91" t="s">
        <v>81</v>
      </c>
      <c r="G10" s="92" t="s">
        <v>177</v>
      </c>
      <c r="H10" s="91" t="s">
        <v>178</v>
      </c>
      <c r="I10" s="91" t="s">
        <v>179</v>
      </c>
      <c r="J10" s="93">
        <v>43133</v>
      </c>
      <c r="K10" s="93">
        <v>43464</v>
      </c>
      <c r="L10" s="94" t="s">
        <v>180</v>
      </c>
      <c r="M10" s="134" t="s">
        <v>305</v>
      </c>
      <c r="N10" s="135">
        <v>0</v>
      </c>
      <c r="O10" s="55" t="s">
        <v>364</v>
      </c>
      <c r="P10" s="137" t="s">
        <v>398</v>
      </c>
      <c r="Q10" s="135">
        <v>0.33</v>
      </c>
      <c r="R10" s="118" t="s">
        <v>438</v>
      </c>
      <c r="S10" s="134" t="s">
        <v>497</v>
      </c>
      <c r="T10" s="135">
        <f>36/40</f>
        <v>0.9</v>
      </c>
      <c r="U10" s="118" t="s">
        <v>549</v>
      </c>
    </row>
    <row r="11" spans="1:21" ht="336" customHeight="1" x14ac:dyDescent="0.2">
      <c r="A11" s="74"/>
      <c r="B11" s="326"/>
      <c r="C11" s="310"/>
      <c r="D11" s="298"/>
      <c r="E11" s="300"/>
      <c r="F11" s="91" t="s">
        <v>83</v>
      </c>
      <c r="G11" s="95" t="s">
        <v>181</v>
      </c>
      <c r="H11" s="91" t="s">
        <v>59</v>
      </c>
      <c r="I11" s="91" t="s">
        <v>182</v>
      </c>
      <c r="J11" s="93">
        <v>43160</v>
      </c>
      <c r="K11" s="93">
        <v>43220</v>
      </c>
      <c r="L11" s="94" t="s">
        <v>183</v>
      </c>
      <c r="M11" s="134" t="s">
        <v>302</v>
      </c>
      <c r="N11" s="135">
        <v>0</v>
      </c>
      <c r="O11" s="55" t="s">
        <v>365</v>
      </c>
      <c r="P11" s="134" t="s">
        <v>439</v>
      </c>
      <c r="Q11" s="135">
        <v>1</v>
      </c>
      <c r="R11" s="118" t="s">
        <v>440</v>
      </c>
      <c r="S11" s="131" t="s">
        <v>487</v>
      </c>
      <c r="T11" s="135">
        <v>1</v>
      </c>
      <c r="U11" s="118" t="s">
        <v>553</v>
      </c>
    </row>
    <row r="12" spans="1:21" ht="409.6" customHeight="1" x14ac:dyDescent="0.2">
      <c r="A12" s="297"/>
      <c r="B12" s="326"/>
      <c r="C12" s="311"/>
      <c r="D12" s="298"/>
      <c r="E12" s="300"/>
      <c r="F12" s="91" t="s">
        <v>84</v>
      </c>
      <c r="G12" s="92" t="s">
        <v>184</v>
      </c>
      <c r="H12" s="91" t="s">
        <v>59</v>
      </c>
      <c r="I12" s="91" t="s">
        <v>185</v>
      </c>
      <c r="J12" s="93">
        <v>42768</v>
      </c>
      <c r="K12" s="93">
        <v>43220</v>
      </c>
      <c r="L12" s="94" t="s">
        <v>186</v>
      </c>
      <c r="M12" s="134" t="s">
        <v>313</v>
      </c>
      <c r="N12" s="135">
        <v>0.5</v>
      </c>
      <c r="O12" s="55" t="s">
        <v>404</v>
      </c>
      <c r="P12" s="134" t="s">
        <v>396</v>
      </c>
      <c r="Q12" s="135">
        <v>0.75</v>
      </c>
      <c r="R12" s="118" t="s">
        <v>441</v>
      </c>
      <c r="S12" s="134" t="s">
        <v>497</v>
      </c>
      <c r="T12" s="135">
        <f>36/40</f>
        <v>0.9</v>
      </c>
      <c r="U12" s="118" t="s">
        <v>549</v>
      </c>
    </row>
    <row r="13" spans="1:21" ht="333.75" customHeight="1" x14ac:dyDescent="0.2">
      <c r="A13" s="297"/>
      <c r="B13" s="326"/>
      <c r="C13" s="314" t="s">
        <v>187</v>
      </c>
      <c r="D13" s="298" t="s">
        <v>188</v>
      </c>
      <c r="E13" s="300" t="s">
        <v>59</v>
      </c>
      <c r="F13" s="91" t="s">
        <v>87</v>
      </c>
      <c r="G13" s="92" t="s">
        <v>189</v>
      </c>
      <c r="H13" s="91" t="s">
        <v>59</v>
      </c>
      <c r="I13" s="91" t="s">
        <v>190</v>
      </c>
      <c r="J13" s="93">
        <v>43160</v>
      </c>
      <c r="K13" s="93">
        <v>43464</v>
      </c>
      <c r="L13" s="94" t="s">
        <v>191</v>
      </c>
      <c r="M13" s="136" t="s">
        <v>315</v>
      </c>
      <c r="N13" s="135">
        <v>0.33</v>
      </c>
      <c r="O13" s="55" t="s">
        <v>366</v>
      </c>
      <c r="P13" s="136" t="s">
        <v>397</v>
      </c>
      <c r="Q13" s="135">
        <v>0.66</v>
      </c>
      <c r="R13" s="118" t="s">
        <v>442</v>
      </c>
      <c r="S13" s="136" t="s">
        <v>500</v>
      </c>
      <c r="T13" s="135">
        <v>1</v>
      </c>
      <c r="U13" s="118" t="s">
        <v>556</v>
      </c>
    </row>
    <row r="14" spans="1:21" ht="373.5" customHeight="1" x14ac:dyDescent="0.2">
      <c r="A14" s="297"/>
      <c r="B14" s="326"/>
      <c r="C14" s="310"/>
      <c r="D14" s="333"/>
      <c r="E14" s="300"/>
      <c r="F14" s="91" t="s">
        <v>91</v>
      </c>
      <c r="G14" s="92" t="s">
        <v>192</v>
      </c>
      <c r="H14" s="96" t="s">
        <v>59</v>
      </c>
      <c r="I14" s="91" t="s">
        <v>193</v>
      </c>
      <c r="J14" s="93">
        <v>43160</v>
      </c>
      <c r="K14" s="93">
        <v>43464</v>
      </c>
      <c r="L14" s="94" t="s">
        <v>186</v>
      </c>
      <c r="M14" s="134" t="s">
        <v>305</v>
      </c>
      <c r="N14" s="135">
        <v>0</v>
      </c>
      <c r="O14" s="55" t="s">
        <v>364</v>
      </c>
      <c r="P14" s="137" t="s">
        <v>399</v>
      </c>
      <c r="Q14" s="135">
        <v>0.33</v>
      </c>
      <c r="R14" s="118" t="s">
        <v>443</v>
      </c>
      <c r="S14" s="117" t="s">
        <v>498</v>
      </c>
      <c r="T14" s="135">
        <v>1</v>
      </c>
      <c r="U14" s="118" t="s">
        <v>548</v>
      </c>
    </row>
    <row r="15" spans="1:21" ht="409.5" customHeight="1" x14ac:dyDescent="0.2">
      <c r="A15" s="297"/>
      <c r="B15" s="326"/>
      <c r="C15" s="310"/>
      <c r="D15" s="333"/>
      <c r="E15" s="300"/>
      <c r="F15" s="91" t="s">
        <v>194</v>
      </c>
      <c r="G15" s="92" t="s">
        <v>195</v>
      </c>
      <c r="H15" s="91" t="s">
        <v>133</v>
      </c>
      <c r="I15" s="91" t="s">
        <v>196</v>
      </c>
      <c r="J15" s="93">
        <v>43160</v>
      </c>
      <c r="K15" s="93">
        <v>43464</v>
      </c>
      <c r="L15" s="94" t="s">
        <v>197</v>
      </c>
      <c r="M15" s="134" t="s">
        <v>305</v>
      </c>
      <c r="N15" s="135">
        <v>0</v>
      </c>
      <c r="O15" s="55" t="s">
        <v>364</v>
      </c>
      <c r="P15" s="48" t="s">
        <v>405</v>
      </c>
      <c r="Q15" s="135">
        <v>0.5</v>
      </c>
      <c r="R15" s="118" t="s">
        <v>444</v>
      </c>
      <c r="S15" s="48" t="s">
        <v>501</v>
      </c>
      <c r="T15" s="135">
        <v>0.95</v>
      </c>
      <c r="U15" s="118" t="s">
        <v>557</v>
      </c>
    </row>
    <row r="16" spans="1:21" ht="373.5" customHeight="1" x14ac:dyDescent="0.2">
      <c r="A16" s="297"/>
      <c r="B16" s="326"/>
      <c r="C16" s="310"/>
      <c r="D16" s="333"/>
      <c r="E16" s="300"/>
      <c r="F16" s="91" t="s">
        <v>198</v>
      </c>
      <c r="G16" s="92" t="s">
        <v>199</v>
      </c>
      <c r="H16" s="91" t="s">
        <v>59</v>
      </c>
      <c r="I16" s="91" t="s">
        <v>200</v>
      </c>
      <c r="J16" s="93">
        <v>43160</v>
      </c>
      <c r="K16" s="93">
        <v>43464</v>
      </c>
      <c r="L16" s="94" t="s">
        <v>201</v>
      </c>
      <c r="M16" s="134" t="s">
        <v>304</v>
      </c>
      <c r="N16" s="135">
        <v>0</v>
      </c>
      <c r="O16" s="55" t="s">
        <v>364</v>
      </c>
      <c r="P16" s="134" t="s">
        <v>304</v>
      </c>
      <c r="Q16" s="135">
        <v>0</v>
      </c>
      <c r="R16" s="118" t="s">
        <v>364</v>
      </c>
      <c r="S16" s="117" t="s">
        <v>502</v>
      </c>
      <c r="T16" s="135">
        <v>1</v>
      </c>
      <c r="U16" s="118" t="s">
        <v>558</v>
      </c>
    </row>
    <row r="17" spans="1:21" ht="352.5" customHeight="1" x14ac:dyDescent="0.2">
      <c r="A17" s="297"/>
      <c r="B17" s="326"/>
      <c r="C17" s="314" t="s">
        <v>158</v>
      </c>
      <c r="D17" s="298" t="s">
        <v>159</v>
      </c>
      <c r="E17" s="300" t="s">
        <v>59</v>
      </c>
      <c r="F17" s="91" t="s">
        <v>96</v>
      </c>
      <c r="G17" s="92" t="s">
        <v>202</v>
      </c>
      <c r="H17" s="91" t="s">
        <v>59</v>
      </c>
      <c r="I17" s="91" t="s">
        <v>200</v>
      </c>
      <c r="J17" s="93">
        <v>43160</v>
      </c>
      <c r="K17" s="93">
        <v>43464</v>
      </c>
      <c r="L17" s="94" t="s">
        <v>203</v>
      </c>
      <c r="M17" s="134" t="s">
        <v>304</v>
      </c>
      <c r="N17" s="135">
        <v>0</v>
      </c>
      <c r="O17" s="55" t="s">
        <v>364</v>
      </c>
      <c r="P17" s="134" t="s">
        <v>304</v>
      </c>
      <c r="Q17" s="135">
        <v>0</v>
      </c>
      <c r="R17" s="118" t="s">
        <v>364</v>
      </c>
      <c r="S17" s="134" t="s">
        <v>492</v>
      </c>
      <c r="T17" s="135">
        <f>36/40</f>
        <v>0.9</v>
      </c>
      <c r="U17" s="118" t="s">
        <v>549</v>
      </c>
    </row>
    <row r="18" spans="1:21" ht="396" customHeight="1" thickBot="1" x14ac:dyDescent="0.25">
      <c r="A18" s="297"/>
      <c r="B18" s="327"/>
      <c r="C18" s="311"/>
      <c r="D18" s="298"/>
      <c r="E18" s="300"/>
      <c r="F18" s="91" t="s">
        <v>162</v>
      </c>
      <c r="G18" s="92" t="s">
        <v>204</v>
      </c>
      <c r="H18" s="91" t="s">
        <v>59</v>
      </c>
      <c r="I18" s="91" t="s">
        <v>200</v>
      </c>
      <c r="J18" s="93">
        <v>43282</v>
      </c>
      <c r="K18" s="93">
        <v>43480</v>
      </c>
      <c r="L18" s="94" t="s">
        <v>205</v>
      </c>
      <c r="M18" s="134" t="s">
        <v>306</v>
      </c>
      <c r="N18" s="135">
        <v>0</v>
      </c>
      <c r="O18" s="125" t="s">
        <v>367</v>
      </c>
      <c r="P18" s="134" t="s">
        <v>306</v>
      </c>
      <c r="Q18" s="135">
        <v>0</v>
      </c>
      <c r="R18" s="163" t="s">
        <v>367</v>
      </c>
      <c r="S18" s="134" t="s">
        <v>499</v>
      </c>
      <c r="T18" s="135">
        <v>0.5</v>
      </c>
      <c r="U18" s="163" t="s">
        <v>551</v>
      </c>
    </row>
    <row r="19" spans="1:21" ht="59.25" customHeight="1" thickBot="1" x14ac:dyDescent="0.25">
      <c r="A19" s="16"/>
      <c r="B19" s="330" t="s">
        <v>329</v>
      </c>
      <c r="C19" s="331"/>
      <c r="D19" s="331"/>
      <c r="E19" s="331"/>
      <c r="F19" s="331"/>
      <c r="G19" s="332" t="s">
        <v>40</v>
      </c>
      <c r="H19" s="332"/>
      <c r="I19" s="332"/>
      <c r="J19" s="332"/>
      <c r="K19" s="332"/>
      <c r="L19" s="332"/>
      <c r="M19" s="61" t="s">
        <v>49</v>
      </c>
      <c r="N19" s="62">
        <f>AVERAGE(N4:N18)</f>
        <v>0.15533333333333335</v>
      </c>
      <c r="O19" s="61"/>
      <c r="P19" s="61" t="s">
        <v>475</v>
      </c>
      <c r="Q19" s="62">
        <f>AVERAGE(Q4:Q18)</f>
        <v>0.50466666666666671</v>
      </c>
      <c r="R19" s="164"/>
      <c r="S19" s="61" t="s">
        <v>474</v>
      </c>
      <c r="T19" s="62">
        <f>AVERAGE(T4:T18)</f>
        <v>0.94333333333333336</v>
      </c>
      <c r="U19" s="164"/>
    </row>
  </sheetData>
  <mergeCells count="21">
    <mergeCell ref="B19:F19"/>
    <mergeCell ref="G19:L19"/>
    <mergeCell ref="A12:A18"/>
    <mergeCell ref="C13:C16"/>
    <mergeCell ref="D13:D16"/>
    <mergeCell ref="E13:E16"/>
    <mergeCell ref="C17:C18"/>
    <mergeCell ref="D17:D18"/>
    <mergeCell ref="E17:E18"/>
    <mergeCell ref="M2:U2"/>
    <mergeCell ref="B1:U1"/>
    <mergeCell ref="B2:L2"/>
    <mergeCell ref="F3:G3"/>
    <mergeCell ref="B4:B18"/>
    <mergeCell ref="C4:C12"/>
    <mergeCell ref="D4:D6"/>
    <mergeCell ref="E4:E6"/>
    <mergeCell ref="D7:D9"/>
    <mergeCell ref="E7:E9"/>
    <mergeCell ref="D10:D12"/>
    <mergeCell ref="E10:E12"/>
  </mergeCells>
  <printOptions horizontalCentered="1"/>
  <pageMargins left="0.31496062992125984" right="0.31496062992125984" top="0.55118110236220474" bottom="0.55118110236220474" header="0.31496062992125984" footer="0.31496062992125984"/>
  <pageSetup paperSize="121" scale="45" orientation="landscape" r:id="rId1"/>
  <headerFooter>
    <oddFooter>&amp;CPág.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U922"/>
  <sheetViews>
    <sheetView showGridLines="0" topLeftCell="P1" zoomScaleNormal="100" workbookViewId="0">
      <selection activeCell="U9" sqref="U9"/>
    </sheetView>
  </sheetViews>
  <sheetFormatPr baseColWidth="10" defaultColWidth="11.42578125" defaultRowHeight="12" x14ac:dyDescent="0.2"/>
  <cols>
    <col min="1" max="1" width="2.7109375" style="1" customWidth="1"/>
    <col min="2" max="2" width="18.28515625" style="1" customWidth="1"/>
    <col min="3" max="3" width="20.42578125" style="1" customWidth="1"/>
    <col min="4" max="4" width="20.5703125" style="1" customWidth="1"/>
    <col min="5" max="5" width="13.42578125" style="1" customWidth="1"/>
    <col min="6" max="6" width="7.5703125" style="3" customWidth="1"/>
    <col min="7" max="7" width="46.5703125" style="1" customWidth="1"/>
    <col min="8" max="8" width="12" style="1" customWidth="1"/>
    <col min="9" max="9" width="18.7109375" style="1" customWidth="1"/>
    <col min="10" max="10" width="10.85546875" style="1" customWidth="1"/>
    <col min="11" max="11" width="12.42578125" style="1" customWidth="1"/>
    <col min="12" max="12" width="32" style="1" customWidth="1"/>
    <col min="13" max="13" width="46.85546875" style="5" customWidth="1"/>
    <col min="14" max="14" width="11.28515625" style="1" customWidth="1"/>
    <col min="15" max="15" width="45.140625" style="1" customWidth="1"/>
    <col min="16" max="16" width="57" style="1" customWidth="1"/>
    <col min="17" max="17" width="11.42578125" style="1"/>
    <col min="18" max="18" width="47.85546875" style="1" customWidth="1"/>
    <col min="19" max="19" width="63.42578125" style="1" customWidth="1"/>
    <col min="20" max="20" width="11.42578125" style="1"/>
    <col min="21" max="21" width="47.85546875" style="1" customWidth="1"/>
    <col min="22" max="16384" width="11.42578125" style="1"/>
  </cols>
  <sheetData>
    <row r="1" spans="2:21" ht="80.25" customHeight="1" x14ac:dyDescent="0.2">
      <c r="B1" s="334" t="s">
        <v>47</v>
      </c>
      <c r="C1" s="334"/>
      <c r="D1" s="334"/>
      <c r="E1" s="334"/>
      <c r="F1" s="334"/>
      <c r="G1" s="334"/>
      <c r="H1" s="334"/>
      <c r="I1" s="334"/>
      <c r="J1" s="334"/>
      <c r="K1" s="334"/>
      <c r="L1" s="334"/>
      <c r="M1" s="334"/>
      <c r="N1" s="334"/>
      <c r="O1" s="334"/>
      <c r="P1" s="334"/>
      <c r="Q1" s="334"/>
      <c r="R1" s="334"/>
      <c r="S1" s="334"/>
      <c r="T1" s="334"/>
      <c r="U1" s="334"/>
    </row>
    <row r="2" spans="2:21" ht="33.75" customHeight="1" thickBot="1" x14ac:dyDescent="0.25">
      <c r="B2" s="336" t="s">
        <v>10</v>
      </c>
      <c r="C2" s="337"/>
      <c r="D2" s="337"/>
      <c r="E2" s="337"/>
      <c r="F2" s="337"/>
      <c r="G2" s="337"/>
      <c r="H2" s="337"/>
      <c r="I2" s="337"/>
      <c r="J2" s="337"/>
      <c r="K2" s="337"/>
      <c r="L2" s="337"/>
      <c r="M2" s="335" t="s">
        <v>42</v>
      </c>
      <c r="N2" s="335"/>
      <c r="O2" s="335"/>
      <c r="P2" s="335"/>
      <c r="Q2" s="335"/>
      <c r="R2" s="335"/>
      <c r="S2" s="335"/>
      <c r="T2" s="335"/>
      <c r="U2" s="335"/>
    </row>
    <row r="3" spans="2:21" ht="39" customHeight="1" thickBot="1" x14ac:dyDescent="0.25">
      <c r="B3" s="67" t="s">
        <v>34</v>
      </c>
      <c r="C3" s="68" t="s">
        <v>3</v>
      </c>
      <c r="D3" s="68" t="s">
        <v>6</v>
      </c>
      <c r="E3" s="68" t="s">
        <v>33</v>
      </c>
      <c r="F3" s="338" t="s">
        <v>7</v>
      </c>
      <c r="G3" s="338"/>
      <c r="H3" s="68" t="s">
        <v>0</v>
      </c>
      <c r="I3" s="68" t="s">
        <v>43</v>
      </c>
      <c r="J3" s="68" t="s">
        <v>1</v>
      </c>
      <c r="K3" s="68" t="s">
        <v>2</v>
      </c>
      <c r="L3" s="69" t="s">
        <v>4</v>
      </c>
      <c r="M3" s="70" t="s">
        <v>52</v>
      </c>
      <c r="N3" s="71" t="s">
        <v>39</v>
      </c>
      <c r="O3" s="139" t="s">
        <v>53</v>
      </c>
      <c r="P3" s="141" t="s">
        <v>55</v>
      </c>
      <c r="Q3" s="142" t="s">
        <v>39</v>
      </c>
      <c r="R3" s="143" t="s">
        <v>54</v>
      </c>
      <c r="S3" s="141" t="s">
        <v>468</v>
      </c>
      <c r="T3" s="142" t="s">
        <v>39</v>
      </c>
      <c r="U3" s="143" t="s">
        <v>469</v>
      </c>
    </row>
    <row r="4" spans="2:21" ht="170.25" customHeight="1" thickBot="1" x14ac:dyDescent="0.25">
      <c r="B4" s="339" t="s">
        <v>126</v>
      </c>
      <c r="C4" s="235" t="s">
        <v>206</v>
      </c>
      <c r="D4" s="65" t="s">
        <v>207</v>
      </c>
      <c r="E4" s="50" t="s">
        <v>208</v>
      </c>
      <c r="F4" s="50" t="s">
        <v>60</v>
      </c>
      <c r="G4" s="97" t="s">
        <v>209</v>
      </c>
      <c r="H4" s="104" t="s">
        <v>133</v>
      </c>
      <c r="I4" s="104" t="s">
        <v>210</v>
      </c>
      <c r="J4" s="105">
        <v>43160</v>
      </c>
      <c r="K4" s="105" t="s">
        <v>211</v>
      </c>
      <c r="L4" s="100" t="s">
        <v>212</v>
      </c>
      <c r="M4" s="66" t="s">
        <v>316</v>
      </c>
      <c r="N4" s="41">
        <v>1</v>
      </c>
      <c r="O4" s="138" t="s">
        <v>368</v>
      </c>
      <c r="P4" s="144" t="s">
        <v>347</v>
      </c>
      <c r="Q4" s="34">
        <v>1</v>
      </c>
      <c r="R4" s="120" t="s">
        <v>445</v>
      </c>
      <c r="S4" s="144" t="s">
        <v>347</v>
      </c>
      <c r="T4" s="34">
        <v>1</v>
      </c>
      <c r="U4" s="120" t="s">
        <v>445</v>
      </c>
    </row>
    <row r="5" spans="2:21" ht="175.5" customHeight="1" x14ac:dyDescent="0.2">
      <c r="B5" s="233"/>
      <c r="C5" s="236"/>
      <c r="D5" s="236" t="s">
        <v>213</v>
      </c>
      <c r="E5" s="239" t="s">
        <v>208</v>
      </c>
      <c r="F5" s="73" t="s">
        <v>67</v>
      </c>
      <c r="G5" s="92" t="s">
        <v>214</v>
      </c>
      <c r="H5" s="101" t="s">
        <v>133</v>
      </c>
      <c r="I5" s="101" t="s">
        <v>210</v>
      </c>
      <c r="J5" s="102">
        <v>43160</v>
      </c>
      <c r="K5" s="102" t="s">
        <v>211</v>
      </c>
      <c r="L5" s="94" t="s">
        <v>212</v>
      </c>
      <c r="M5" s="66" t="s">
        <v>316</v>
      </c>
      <c r="N5" s="41">
        <v>1</v>
      </c>
      <c r="O5" s="138" t="s">
        <v>368</v>
      </c>
      <c r="P5" s="131" t="s">
        <v>347</v>
      </c>
      <c r="Q5" s="135">
        <v>1</v>
      </c>
      <c r="R5" s="118" t="s">
        <v>445</v>
      </c>
      <c r="S5" s="131" t="s">
        <v>347</v>
      </c>
      <c r="T5" s="135">
        <v>1</v>
      </c>
      <c r="U5" s="120" t="s">
        <v>559</v>
      </c>
    </row>
    <row r="6" spans="2:21" ht="402" customHeight="1" x14ac:dyDescent="0.2">
      <c r="B6" s="233"/>
      <c r="C6" s="236"/>
      <c r="D6" s="236"/>
      <c r="E6" s="239"/>
      <c r="F6" s="73" t="s">
        <v>71</v>
      </c>
      <c r="G6" s="103" t="s">
        <v>215</v>
      </c>
      <c r="H6" s="101" t="s">
        <v>133</v>
      </c>
      <c r="I6" s="101" t="s">
        <v>216</v>
      </c>
      <c r="J6" s="102">
        <v>42825</v>
      </c>
      <c r="K6" s="102">
        <v>43098</v>
      </c>
      <c r="L6" s="109" t="s">
        <v>217</v>
      </c>
      <c r="M6" s="63" t="s">
        <v>406</v>
      </c>
      <c r="N6" s="47">
        <v>0.33</v>
      </c>
      <c r="O6" s="124" t="s">
        <v>369</v>
      </c>
      <c r="P6" s="136" t="s">
        <v>412</v>
      </c>
      <c r="Q6" s="135">
        <v>0.66</v>
      </c>
      <c r="R6" s="118" t="s">
        <v>446</v>
      </c>
      <c r="S6" s="136" t="s">
        <v>506</v>
      </c>
      <c r="T6" s="135">
        <v>1</v>
      </c>
      <c r="U6" s="118" t="s">
        <v>560</v>
      </c>
    </row>
    <row r="7" spans="2:21" ht="328.5" customHeight="1" x14ac:dyDescent="0.2">
      <c r="B7" s="233"/>
      <c r="C7" s="236"/>
      <c r="D7" s="236"/>
      <c r="E7" s="239"/>
      <c r="F7" s="73" t="s">
        <v>75</v>
      </c>
      <c r="G7" s="103" t="s">
        <v>218</v>
      </c>
      <c r="H7" s="101" t="s">
        <v>133</v>
      </c>
      <c r="I7" s="101" t="s">
        <v>216</v>
      </c>
      <c r="J7" s="102">
        <v>43252</v>
      </c>
      <c r="K7" s="102">
        <v>43463</v>
      </c>
      <c r="L7" s="109" t="s">
        <v>219</v>
      </c>
      <c r="M7" s="45" t="s">
        <v>305</v>
      </c>
      <c r="N7" s="47">
        <v>0</v>
      </c>
      <c r="O7" s="140" t="s">
        <v>370</v>
      </c>
      <c r="P7" s="136" t="s">
        <v>410</v>
      </c>
      <c r="Q7" s="135">
        <v>0.66</v>
      </c>
      <c r="R7" s="118" t="s">
        <v>507</v>
      </c>
      <c r="S7" s="136" t="s">
        <v>508</v>
      </c>
      <c r="T7" s="135">
        <v>1</v>
      </c>
      <c r="U7" s="118" t="s">
        <v>561</v>
      </c>
    </row>
    <row r="8" spans="2:21" ht="205.5" customHeight="1" x14ac:dyDescent="0.2">
      <c r="B8" s="233"/>
      <c r="C8" s="236"/>
      <c r="D8" s="72" t="s">
        <v>220</v>
      </c>
      <c r="E8" s="73" t="s">
        <v>208</v>
      </c>
      <c r="F8" s="73" t="s">
        <v>81</v>
      </c>
      <c r="G8" s="92" t="s">
        <v>221</v>
      </c>
      <c r="H8" s="101" t="s">
        <v>133</v>
      </c>
      <c r="I8" s="101" t="s">
        <v>210</v>
      </c>
      <c r="J8" s="102">
        <v>43190</v>
      </c>
      <c r="K8" s="102">
        <v>43463</v>
      </c>
      <c r="L8" s="94" t="s">
        <v>222</v>
      </c>
      <c r="M8" s="63" t="s">
        <v>321</v>
      </c>
      <c r="N8" s="47">
        <v>0.33</v>
      </c>
      <c r="O8" s="126" t="s">
        <v>411</v>
      </c>
      <c r="P8" s="136" t="s">
        <v>407</v>
      </c>
      <c r="Q8" s="135">
        <v>0.66</v>
      </c>
      <c r="R8" s="118" t="s">
        <v>509</v>
      </c>
      <c r="S8" s="136" t="s">
        <v>503</v>
      </c>
      <c r="T8" s="135">
        <v>1</v>
      </c>
      <c r="U8" s="118" t="s">
        <v>562</v>
      </c>
    </row>
    <row r="9" spans="2:21" ht="409.5" customHeight="1" x14ac:dyDescent="0.2">
      <c r="B9" s="233"/>
      <c r="C9" s="236"/>
      <c r="D9" s="236" t="s">
        <v>223</v>
      </c>
      <c r="E9" s="239" t="s">
        <v>208</v>
      </c>
      <c r="F9" s="73" t="s">
        <v>87</v>
      </c>
      <c r="G9" s="92" t="s">
        <v>224</v>
      </c>
      <c r="H9" s="101" t="s">
        <v>133</v>
      </c>
      <c r="I9" s="101" t="s">
        <v>225</v>
      </c>
      <c r="J9" s="102">
        <v>43252</v>
      </c>
      <c r="K9" s="102">
        <v>43463</v>
      </c>
      <c r="L9" s="110" t="s">
        <v>226</v>
      </c>
      <c r="M9" s="45" t="s">
        <v>305</v>
      </c>
      <c r="N9" s="47">
        <v>0</v>
      </c>
      <c r="O9" s="123" t="s">
        <v>370</v>
      </c>
      <c r="P9" s="136" t="s">
        <v>408</v>
      </c>
      <c r="Q9" s="135">
        <v>0.5</v>
      </c>
      <c r="R9" s="118" t="s">
        <v>447</v>
      </c>
      <c r="S9" s="92" t="s">
        <v>504</v>
      </c>
      <c r="T9" s="135">
        <v>1</v>
      </c>
      <c r="U9" s="118" t="s">
        <v>563</v>
      </c>
    </row>
    <row r="10" spans="2:21" ht="338.25" customHeight="1" x14ac:dyDescent="0.2">
      <c r="B10" s="233"/>
      <c r="C10" s="236"/>
      <c r="D10" s="236"/>
      <c r="E10" s="239"/>
      <c r="F10" s="73" t="s">
        <v>194</v>
      </c>
      <c r="G10" s="92" t="s">
        <v>227</v>
      </c>
      <c r="H10" s="101" t="s">
        <v>133</v>
      </c>
      <c r="I10" s="101" t="s">
        <v>228</v>
      </c>
      <c r="J10" s="102">
        <v>43190</v>
      </c>
      <c r="K10" s="102">
        <v>43463</v>
      </c>
      <c r="L10" s="111" t="s">
        <v>229</v>
      </c>
      <c r="M10" s="63" t="s">
        <v>320</v>
      </c>
      <c r="N10" s="47">
        <v>0.33</v>
      </c>
      <c r="O10" s="124" t="s">
        <v>371</v>
      </c>
      <c r="P10" s="136" t="s">
        <v>505</v>
      </c>
      <c r="Q10" s="135">
        <v>0.66</v>
      </c>
      <c r="R10" s="118" t="s">
        <v>448</v>
      </c>
      <c r="S10" s="136" t="s">
        <v>510</v>
      </c>
      <c r="T10" s="135">
        <v>1</v>
      </c>
      <c r="U10" s="118" t="s">
        <v>564</v>
      </c>
    </row>
    <row r="11" spans="2:21" ht="228.75" customHeight="1" thickBot="1" x14ac:dyDescent="0.25">
      <c r="B11" s="234"/>
      <c r="C11" s="237"/>
      <c r="D11" s="108" t="s">
        <v>230</v>
      </c>
      <c r="E11" s="80" t="s">
        <v>208</v>
      </c>
      <c r="F11" s="112" t="s">
        <v>96</v>
      </c>
      <c r="G11" s="113" t="s">
        <v>231</v>
      </c>
      <c r="H11" s="114" t="s">
        <v>133</v>
      </c>
      <c r="I11" s="114" t="s">
        <v>232</v>
      </c>
      <c r="J11" s="115">
        <v>43190</v>
      </c>
      <c r="K11" s="115">
        <v>43463</v>
      </c>
      <c r="L11" s="116" t="s">
        <v>233</v>
      </c>
      <c r="M11" s="45" t="s">
        <v>305</v>
      </c>
      <c r="N11" s="47">
        <v>0</v>
      </c>
      <c r="O11" s="123" t="s">
        <v>370</v>
      </c>
      <c r="P11" s="145" t="s">
        <v>409</v>
      </c>
      <c r="Q11" s="64">
        <v>1</v>
      </c>
      <c r="R11" s="121" t="s">
        <v>511</v>
      </c>
      <c r="S11" s="131" t="s">
        <v>487</v>
      </c>
      <c r="T11" s="135">
        <v>1</v>
      </c>
      <c r="U11" s="121" t="s">
        <v>445</v>
      </c>
    </row>
    <row r="12" spans="2:21" s="16" customFormat="1" ht="42.75" customHeight="1" thickBot="1" x14ac:dyDescent="0.25">
      <c r="B12" s="330" t="s">
        <v>329</v>
      </c>
      <c r="C12" s="331"/>
      <c r="D12" s="331"/>
      <c r="E12" s="331"/>
      <c r="F12" s="331"/>
      <c r="G12" s="331"/>
      <c r="H12" s="331"/>
      <c r="I12" s="331"/>
      <c r="J12" s="331"/>
      <c r="K12" s="331"/>
      <c r="L12" s="331"/>
      <c r="M12" s="106" t="s">
        <v>49</v>
      </c>
      <c r="N12" s="107">
        <f>AVERAGE(N4:N11)</f>
        <v>0.37375000000000003</v>
      </c>
      <c r="O12" s="146"/>
      <c r="P12" s="147" t="s">
        <v>475</v>
      </c>
      <c r="Q12" s="107">
        <f>AVERAGE(Q4:Q11)</f>
        <v>0.76750000000000007</v>
      </c>
      <c r="R12" s="148"/>
      <c r="S12" s="147" t="s">
        <v>472</v>
      </c>
      <c r="T12" s="107">
        <f>AVERAGE(T4:T11)</f>
        <v>1</v>
      </c>
      <c r="U12" s="148"/>
    </row>
    <row r="13" spans="2:21" s="16" customFormat="1" x14ac:dyDescent="0.2">
      <c r="F13" s="17"/>
      <c r="M13" s="5"/>
      <c r="N13" s="1"/>
      <c r="O13" s="1"/>
    </row>
    <row r="14" spans="2:21" s="16" customFormat="1" x14ac:dyDescent="0.2">
      <c r="F14" s="17"/>
      <c r="M14" s="5"/>
      <c r="N14" s="1"/>
      <c r="O14" s="1"/>
    </row>
    <row r="15" spans="2:21" s="16" customFormat="1" x14ac:dyDescent="0.2">
      <c r="F15" s="17"/>
      <c r="M15" s="5"/>
      <c r="N15" s="1"/>
      <c r="O15" s="1"/>
    </row>
    <row r="16" spans="2:21" s="16" customFormat="1" x14ac:dyDescent="0.2">
      <c r="F16" s="17"/>
      <c r="M16" s="5"/>
      <c r="N16" s="1"/>
      <c r="O16" s="1"/>
    </row>
    <row r="17" spans="6:15" s="16" customFormat="1" x14ac:dyDescent="0.2">
      <c r="F17" s="17"/>
      <c r="M17" s="5"/>
      <c r="N17" s="1"/>
      <c r="O17" s="1"/>
    </row>
    <row r="18" spans="6:15" s="16" customFormat="1" x14ac:dyDescent="0.2">
      <c r="F18" s="17"/>
      <c r="M18" s="5"/>
      <c r="N18" s="1"/>
      <c r="O18" s="1"/>
    </row>
    <row r="19" spans="6:15" s="16" customFormat="1" x14ac:dyDescent="0.2">
      <c r="F19" s="17"/>
      <c r="M19" s="5"/>
      <c r="N19" s="1"/>
      <c r="O19" s="1"/>
    </row>
    <row r="20" spans="6:15" s="16" customFormat="1" x14ac:dyDescent="0.2">
      <c r="F20" s="17"/>
      <c r="M20" s="5"/>
      <c r="N20" s="1"/>
      <c r="O20" s="1"/>
    </row>
    <row r="21" spans="6:15" s="16" customFormat="1" x14ac:dyDescent="0.2">
      <c r="F21" s="17"/>
      <c r="M21" s="5"/>
      <c r="N21" s="1"/>
      <c r="O21" s="1"/>
    </row>
    <row r="22" spans="6:15" s="16" customFormat="1" x14ac:dyDescent="0.2">
      <c r="F22" s="17"/>
      <c r="M22" s="5"/>
      <c r="N22" s="1"/>
      <c r="O22" s="1"/>
    </row>
    <row r="23" spans="6:15" s="16" customFormat="1" x14ac:dyDescent="0.2">
      <c r="F23" s="17"/>
      <c r="M23" s="5"/>
      <c r="N23" s="1"/>
      <c r="O23" s="1"/>
    </row>
    <row r="24" spans="6:15" s="16" customFormat="1" x14ac:dyDescent="0.2">
      <c r="F24" s="17"/>
      <c r="M24" s="5"/>
      <c r="N24" s="1"/>
      <c r="O24" s="1"/>
    </row>
    <row r="25" spans="6:15" s="16" customFormat="1" x14ac:dyDescent="0.2">
      <c r="F25" s="17"/>
      <c r="M25" s="5"/>
      <c r="N25" s="1"/>
      <c r="O25" s="1"/>
    </row>
    <row r="26" spans="6:15" s="16" customFormat="1" x14ac:dyDescent="0.2">
      <c r="F26" s="17"/>
      <c r="M26" s="5"/>
      <c r="N26" s="1"/>
      <c r="O26" s="1"/>
    </row>
    <row r="27" spans="6:15" s="16" customFormat="1" x14ac:dyDescent="0.2">
      <c r="F27" s="17"/>
      <c r="M27" s="5"/>
      <c r="N27" s="1"/>
      <c r="O27" s="1"/>
    </row>
    <row r="28" spans="6:15" s="16" customFormat="1" x14ac:dyDescent="0.2">
      <c r="F28" s="17"/>
      <c r="M28" s="5"/>
      <c r="N28" s="1"/>
      <c r="O28" s="1"/>
    </row>
    <row r="29" spans="6:15" s="16" customFormat="1" x14ac:dyDescent="0.2">
      <c r="F29" s="17"/>
      <c r="M29" s="5"/>
      <c r="N29" s="1"/>
      <c r="O29" s="1"/>
    </row>
    <row r="30" spans="6:15" s="16" customFormat="1" x14ac:dyDescent="0.2">
      <c r="F30" s="17"/>
      <c r="M30" s="5"/>
      <c r="N30" s="1"/>
      <c r="O30" s="1"/>
    </row>
    <row r="31" spans="6:15" s="16" customFormat="1" x14ac:dyDescent="0.2">
      <c r="F31" s="17"/>
      <c r="M31" s="5"/>
      <c r="N31" s="1"/>
      <c r="O31" s="1"/>
    </row>
    <row r="32" spans="6:15" s="16" customFormat="1" x14ac:dyDescent="0.2">
      <c r="F32" s="17"/>
      <c r="M32" s="5"/>
      <c r="N32" s="1"/>
      <c r="O32" s="1"/>
    </row>
    <row r="33" spans="6:15" s="16" customFormat="1" x14ac:dyDescent="0.2">
      <c r="F33" s="17"/>
      <c r="M33" s="5"/>
      <c r="N33" s="1"/>
      <c r="O33" s="1"/>
    </row>
    <row r="34" spans="6:15" s="16" customFormat="1" x14ac:dyDescent="0.2">
      <c r="F34" s="17"/>
      <c r="M34" s="5"/>
      <c r="N34" s="1"/>
      <c r="O34" s="1"/>
    </row>
    <row r="35" spans="6:15" s="16" customFormat="1" x14ac:dyDescent="0.2">
      <c r="F35" s="17"/>
      <c r="M35" s="5"/>
      <c r="N35" s="1"/>
      <c r="O35" s="1"/>
    </row>
    <row r="36" spans="6:15" s="16" customFormat="1" x14ac:dyDescent="0.2">
      <c r="F36" s="17"/>
      <c r="M36" s="5"/>
      <c r="N36" s="1"/>
      <c r="O36" s="1"/>
    </row>
    <row r="37" spans="6:15" s="16" customFormat="1" x14ac:dyDescent="0.2">
      <c r="F37" s="17"/>
      <c r="M37" s="5"/>
      <c r="N37" s="1"/>
      <c r="O37" s="1"/>
    </row>
    <row r="38" spans="6:15" s="16" customFormat="1" x14ac:dyDescent="0.2">
      <c r="F38" s="17"/>
      <c r="M38" s="5"/>
      <c r="N38" s="1"/>
      <c r="O38" s="1"/>
    </row>
    <row r="39" spans="6:15" s="16" customFormat="1" x14ac:dyDescent="0.2">
      <c r="F39" s="17"/>
      <c r="M39" s="5"/>
      <c r="N39" s="1"/>
      <c r="O39" s="1"/>
    </row>
    <row r="40" spans="6:15" s="16" customFormat="1" x14ac:dyDescent="0.2">
      <c r="F40" s="17"/>
      <c r="M40" s="5"/>
      <c r="N40" s="1"/>
      <c r="O40" s="1"/>
    </row>
    <row r="41" spans="6:15" s="16" customFormat="1" x14ac:dyDescent="0.2">
      <c r="F41" s="17"/>
      <c r="M41" s="5"/>
      <c r="N41" s="1"/>
      <c r="O41" s="1"/>
    </row>
    <row r="42" spans="6:15" s="16" customFormat="1" x14ac:dyDescent="0.2">
      <c r="F42" s="17"/>
      <c r="M42" s="5"/>
      <c r="N42" s="1"/>
      <c r="O42" s="1"/>
    </row>
    <row r="43" spans="6:15" s="16" customFormat="1" x14ac:dyDescent="0.2">
      <c r="F43" s="17"/>
      <c r="M43" s="5"/>
      <c r="N43" s="1"/>
      <c r="O43" s="1"/>
    </row>
    <row r="44" spans="6:15" s="16" customFormat="1" x14ac:dyDescent="0.2">
      <c r="F44" s="17"/>
      <c r="M44" s="5"/>
      <c r="N44" s="1"/>
      <c r="O44" s="1"/>
    </row>
    <row r="45" spans="6:15" s="16" customFormat="1" x14ac:dyDescent="0.2">
      <c r="F45" s="17"/>
      <c r="M45" s="5"/>
      <c r="N45" s="1"/>
      <c r="O45" s="1"/>
    </row>
    <row r="46" spans="6:15" s="16" customFormat="1" x14ac:dyDescent="0.2">
      <c r="F46" s="17"/>
      <c r="M46" s="5"/>
      <c r="N46" s="1"/>
      <c r="O46" s="1"/>
    </row>
    <row r="47" spans="6:15" s="16" customFormat="1" x14ac:dyDescent="0.2">
      <c r="F47" s="17"/>
      <c r="M47" s="5"/>
      <c r="N47" s="1"/>
      <c r="O47" s="1"/>
    </row>
    <row r="48" spans="6:15" s="16" customFormat="1" x14ac:dyDescent="0.2">
      <c r="F48" s="17"/>
      <c r="M48" s="5"/>
      <c r="N48" s="1"/>
      <c r="O48" s="1"/>
    </row>
    <row r="49" spans="6:15" s="16" customFormat="1" x14ac:dyDescent="0.2">
      <c r="F49" s="17"/>
      <c r="M49" s="5"/>
      <c r="N49" s="1"/>
      <c r="O49" s="1"/>
    </row>
    <row r="50" spans="6:15" s="16" customFormat="1" x14ac:dyDescent="0.2">
      <c r="F50" s="17"/>
      <c r="M50" s="5"/>
      <c r="N50" s="1"/>
      <c r="O50" s="1"/>
    </row>
    <row r="51" spans="6:15" s="16" customFormat="1" x14ac:dyDescent="0.2">
      <c r="F51" s="17"/>
      <c r="M51" s="5"/>
      <c r="N51" s="1"/>
      <c r="O51" s="1"/>
    </row>
    <row r="52" spans="6:15" s="16" customFormat="1" x14ac:dyDescent="0.2">
      <c r="F52" s="17"/>
      <c r="M52" s="5"/>
      <c r="N52" s="1"/>
      <c r="O52" s="1"/>
    </row>
    <row r="53" spans="6:15" s="16" customFormat="1" x14ac:dyDescent="0.2">
      <c r="F53" s="17"/>
      <c r="M53" s="5"/>
      <c r="N53" s="1"/>
      <c r="O53" s="1"/>
    </row>
    <row r="54" spans="6:15" s="16" customFormat="1" x14ac:dyDescent="0.2">
      <c r="F54" s="17"/>
      <c r="M54" s="5"/>
      <c r="N54" s="1"/>
      <c r="O54" s="1"/>
    </row>
    <row r="55" spans="6:15" s="16" customFormat="1" x14ac:dyDescent="0.2">
      <c r="F55" s="17"/>
      <c r="M55" s="5"/>
      <c r="N55" s="1"/>
      <c r="O55" s="1"/>
    </row>
    <row r="56" spans="6:15" s="16" customFormat="1" x14ac:dyDescent="0.2">
      <c r="F56" s="17"/>
      <c r="M56" s="5"/>
      <c r="N56" s="1"/>
      <c r="O56" s="1"/>
    </row>
    <row r="57" spans="6:15" s="16" customFormat="1" x14ac:dyDescent="0.2">
      <c r="F57" s="17"/>
      <c r="M57" s="5"/>
      <c r="N57" s="1"/>
      <c r="O57" s="1"/>
    </row>
    <row r="58" spans="6:15" s="16" customFormat="1" x14ac:dyDescent="0.2">
      <c r="F58" s="17"/>
      <c r="M58" s="5"/>
      <c r="N58" s="1"/>
      <c r="O58" s="1"/>
    </row>
    <row r="59" spans="6:15" s="16" customFormat="1" x14ac:dyDescent="0.2">
      <c r="F59" s="17"/>
      <c r="M59" s="5"/>
      <c r="N59" s="1"/>
      <c r="O59" s="1"/>
    </row>
    <row r="60" spans="6:15" s="16" customFormat="1" x14ac:dyDescent="0.2">
      <c r="F60" s="17"/>
      <c r="M60" s="5"/>
      <c r="N60" s="1"/>
      <c r="O60" s="1"/>
    </row>
    <row r="61" spans="6:15" s="16" customFormat="1" x14ac:dyDescent="0.2">
      <c r="F61" s="17"/>
      <c r="M61" s="5"/>
      <c r="N61" s="1"/>
      <c r="O61" s="1"/>
    </row>
    <row r="62" spans="6:15" s="16" customFormat="1" x14ac:dyDescent="0.2">
      <c r="F62" s="17"/>
      <c r="M62" s="5"/>
      <c r="N62" s="1"/>
      <c r="O62" s="1"/>
    </row>
    <row r="63" spans="6:15" s="16" customFormat="1" x14ac:dyDescent="0.2">
      <c r="F63" s="17"/>
      <c r="M63" s="5"/>
      <c r="N63" s="1"/>
      <c r="O63" s="1"/>
    </row>
    <row r="64" spans="6:15" s="16" customFormat="1" x14ac:dyDescent="0.2">
      <c r="F64" s="17"/>
      <c r="M64" s="5"/>
      <c r="N64" s="1"/>
      <c r="O64" s="1"/>
    </row>
    <row r="65" spans="6:15" s="16" customFormat="1" x14ac:dyDescent="0.2">
      <c r="F65" s="17"/>
      <c r="M65" s="5"/>
      <c r="N65" s="1"/>
      <c r="O65" s="1"/>
    </row>
    <row r="66" spans="6:15" s="16" customFormat="1" x14ac:dyDescent="0.2">
      <c r="F66" s="17"/>
      <c r="M66" s="5"/>
      <c r="N66" s="1"/>
      <c r="O66" s="1"/>
    </row>
    <row r="67" spans="6:15" s="16" customFormat="1" x14ac:dyDescent="0.2">
      <c r="F67" s="17"/>
      <c r="M67" s="5"/>
      <c r="N67" s="1"/>
      <c r="O67" s="1"/>
    </row>
    <row r="68" spans="6:15" s="16" customFormat="1" x14ac:dyDescent="0.2">
      <c r="F68" s="17"/>
      <c r="M68" s="5"/>
      <c r="N68" s="1"/>
      <c r="O68" s="1"/>
    </row>
    <row r="69" spans="6:15" s="16" customFormat="1" x14ac:dyDescent="0.2">
      <c r="F69" s="17"/>
      <c r="M69" s="5"/>
      <c r="N69" s="1"/>
      <c r="O69" s="1"/>
    </row>
    <row r="70" spans="6:15" s="16" customFormat="1" x14ac:dyDescent="0.2">
      <c r="F70" s="17"/>
      <c r="M70" s="5"/>
      <c r="N70" s="1"/>
      <c r="O70" s="1"/>
    </row>
    <row r="71" spans="6:15" s="16" customFormat="1" x14ac:dyDescent="0.2">
      <c r="F71" s="17"/>
      <c r="M71" s="5"/>
      <c r="N71" s="1"/>
      <c r="O71" s="1"/>
    </row>
    <row r="72" spans="6:15" s="16" customFormat="1" x14ac:dyDescent="0.2">
      <c r="F72" s="17"/>
      <c r="M72" s="5"/>
      <c r="N72" s="1"/>
      <c r="O72" s="1"/>
    </row>
    <row r="73" spans="6:15" s="16" customFormat="1" x14ac:dyDescent="0.2">
      <c r="F73" s="17"/>
      <c r="M73" s="5"/>
      <c r="N73" s="1"/>
      <c r="O73" s="1"/>
    </row>
    <row r="74" spans="6:15" s="16" customFormat="1" x14ac:dyDescent="0.2">
      <c r="F74" s="17"/>
      <c r="M74" s="5"/>
      <c r="N74" s="1"/>
      <c r="O74" s="1"/>
    </row>
    <row r="75" spans="6:15" s="16" customFormat="1" x14ac:dyDescent="0.2">
      <c r="F75" s="17"/>
      <c r="M75" s="5"/>
      <c r="N75" s="1"/>
      <c r="O75" s="1"/>
    </row>
    <row r="76" spans="6:15" s="16" customFormat="1" x14ac:dyDescent="0.2">
      <c r="F76" s="17"/>
      <c r="M76" s="5"/>
      <c r="N76" s="1"/>
      <c r="O76" s="1"/>
    </row>
    <row r="77" spans="6:15" s="16" customFormat="1" x14ac:dyDescent="0.2">
      <c r="F77" s="17"/>
      <c r="M77" s="5"/>
      <c r="N77" s="1"/>
      <c r="O77" s="1"/>
    </row>
    <row r="78" spans="6:15" s="16" customFormat="1" x14ac:dyDescent="0.2">
      <c r="F78" s="17"/>
      <c r="M78" s="5"/>
      <c r="N78" s="1"/>
      <c r="O78" s="1"/>
    </row>
    <row r="79" spans="6:15" s="16" customFormat="1" x14ac:dyDescent="0.2">
      <c r="F79" s="17"/>
      <c r="M79" s="5"/>
      <c r="N79" s="1"/>
      <c r="O79" s="1"/>
    </row>
    <row r="80" spans="6:15" s="16" customFormat="1" x14ac:dyDescent="0.2">
      <c r="F80" s="17"/>
      <c r="M80" s="5"/>
      <c r="N80" s="1"/>
      <c r="O80" s="1"/>
    </row>
    <row r="81" spans="6:15" s="16" customFormat="1" x14ac:dyDescent="0.2">
      <c r="F81" s="17"/>
      <c r="M81" s="5"/>
      <c r="N81" s="1"/>
      <c r="O81" s="1"/>
    </row>
    <row r="82" spans="6:15" s="16" customFormat="1" x14ac:dyDescent="0.2">
      <c r="F82" s="17"/>
      <c r="M82" s="5"/>
      <c r="N82" s="1"/>
      <c r="O82" s="1"/>
    </row>
    <row r="83" spans="6:15" s="16" customFormat="1" x14ac:dyDescent="0.2">
      <c r="F83" s="17"/>
      <c r="M83" s="5"/>
      <c r="N83" s="1"/>
      <c r="O83" s="1"/>
    </row>
    <row r="84" spans="6:15" s="16" customFormat="1" x14ac:dyDescent="0.2">
      <c r="F84" s="17"/>
      <c r="M84" s="5"/>
      <c r="N84" s="1"/>
      <c r="O84" s="1"/>
    </row>
    <row r="85" spans="6:15" s="16" customFormat="1" x14ac:dyDescent="0.2">
      <c r="F85" s="17"/>
      <c r="M85" s="5"/>
      <c r="N85" s="1"/>
      <c r="O85" s="1"/>
    </row>
    <row r="86" spans="6:15" s="16" customFormat="1" x14ac:dyDescent="0.2">
      <c r="F86" s="17"/>
      <c r="M86" s="5"/>
      <c r="N86" s="1"/>
      <c r="O86" s="1"/>
    </row>
    <row r="87" spans="6:15" s="16" customFormat="1" x14ac:dyDescent="0.2">
      <c r="F87" s="17"/>
      <c r="M87" s="5"/>
      <c r="N87" s="1"/>
      <c r="O87" s="1"/>
    </row>
    <row r="88" spans="6:15" s="16" customFormat="1" x14ac:dyDescent="0.2">
      <c r="F88" s="17"/>
      <c r="M88" s="5"/>
      <c r="N88" s="1"/>
      <c r="O88" s="1"/>
    </row>
    <row r="89" spans="6:15" s="16" customFormat="1" x14ac:dyDescent="0.2">
      <c r="F89" s="17"/>
      <c r="M89" s="5"/>
      <c r="N89" s="1"/>
      <c r="O89" s="1"/>
    </row>
    <row r="90" spans="6:15" s="16" customFormat="1" x14ac:dyDescent="0.2">
      <c r="F90" s="17"/>
      <c r="M90" s="5"/>
      <c r="N90" s="1"/>
      <c r="O90" s="1"/>
    </row>
    <row r="91" spans="6:15" s="16" customFormat="1" x14ac:dyDescent="0.2">
      <c r="F91" s="17"/>
      <c r="M91" s="5"/>
      <c r="N91" s="1"/>
      <c r="O91" s="1"/>
    </row>
    <row r="92" spans="6:15" s="16" customFormat="1" x14ac:dyDescent="0.2">
      <c r="F92" s="17"/>
      <c r="M92" s="5"/>
      <c r="N92" s="1"/>
      <c r="O92" s="1"/>
    </row>
    <row r="93" spans="6:15" s="16" customFormat="1" x14ac:dyDescent="0.2">
      <c r="F93" s="17"/>
      <c r="M93" s="5"/>
      <c r="N93" s="1"/>
      <c r="O93" s="1"/>
    </row>
    <row r="94" spans="6:15" s="16" customFormat="1" x14ac:dyDescent="0.2">
      <c r="F94" s="17"/>
      <c r="M94" s="5"/>
      <c r="N94" s="1"/>
      <c r="O94" s="1"/>
    </row>
    <row r="95" spans="6:15" s="16" customFormat="1" x14ac:dyDescent="0.2">
      <c r="F95" s="17"/>
      <c r="M95" s="5"/>
      <c r="N95" s="1"/>
      <c r="O95" s="1"/>
    </row>
    <row r="96" spans="6:15" s="16" customFormat="1" x14ac:dyDescent="0.2">
      <c r="F96" s="17"/>
      <c r="M96" s="5"/>
      <c r="N96" s="1"/>
      <c r="O96" s="1"/>
    </row>
    <row r="97" spans="6:15" s="16" customFormat="1" x14ac:dyDescent="0.2">
      <c r="F97" s="17"/>
      <c r="M97" s="5"/>
      <c r="N97" s="1"/>
      <c r="O97" s="1"/>
    </row>
    <row r="98" spans="6:15" s="16" customFormat="1" x14ac:dyDescent="0.2">
      <c r="F98" s="17"/>
      <c r="M98" s="5"/>
      <c r="N98" s="1"/>
      <c r="O98" s="1"/>
    </row>
    <row r="99" spans="6:15" s="16" customFormat="1" x14ac:dyDescent="0.2">
      <c r="F99" s="17"/>
      <c r="M99" s="5"/>
      <c r="N99" s="1"/>
      <c r="O99" s="1"/>
    </row>
    <row r="100" spans="6:15" s="16" customFormat="1" x14ac:dyDescent="0.2">
      <c r="F100" s="17"/>
      <c r="M100" s="5"/>
      <c r="N100" s="1"/>
      <c r="O100" s="1"/>
    </row>
    <row r="101" spans="6:15" s="16" customFormat="1" x14ac:dyDescent="0.2">
      <c r="F101" s="17"/>
      <c r="M101" s="5"/>
      <c r="N101" s="1"/>
      <c r="O101" s="1"/>
    </row>
    <row r="102" spans="6:15" s="16" customFormat="1" x14ac:dyDescent="0.2">
      <c r="F102" s="17"/>
      <c r="M102" s="5"/>
      <c r="N102" s="1"/>
      <c r="O102" s="1"/>
    </row>
    <row r="103" spans="6:15" s="16" customFormat="1" x14ac:dyDescent="0.2">
      <c r="F103" s="17"/>
      <c r="M103" s="5"/>
      <c r="N103" s="1"/>
      <c r="O103" s="1"/>
    </row>
    <row r="104" spans="6:15" s="16" customFormat="1" x14ac:dyDescent="0.2">
      <c r="F104" s="17"/>
      <c r="M104" s="5"/>
      <c r="N104" s="1"/>
      <c r="O104" s="1"/>
    </row>
    <row r="105" spans="6:15" s="16" customFormat="1" x14ac:dyDescent="0.2">
      <c r="F105" s="17"/>
      <c r="M105" s="5"/>
      <c r="N105" s="1"/>
      <c r="O105" s="1"/>
    </row>
    <row r="106" spans="6:15" s="16" customFormat="1" x14ac:dyDescent="0.2">
      <c r="F106" s="17"/>
      <c r="M106" s="5"/>
      <c r="N106" s="1"/>
      <c r="O106" s="1"/>
    </row>
    <row r="107" spans="6:15" s="16" customFormat="1" x14ac:dyDescent="0.2">
      <c r="F107" s="17"/>
      <c r="M107" s="5"/>
      <c r="N107" s="1"/>
      <c r="O107" s="1"/>
    </row>
    <row r="108" spans="6:15" s="16" customFormat="1" x14ac:dyDescent="0.2">
      <c r="F108" s="17"/>
      <c r="M108" s="5"/>
      <c r="N108" s="1"/>
      <c r="O108" s="1"/>
    </row>
    <row r="109" spans="6:15" s="16" customFormat="1" x14ac:dyDescent="0.2">
      <c r="F109" s="17"/>
      <c r="M109" s="5"/>
      <c r="N109" s="1"/>
      <c r="O109" s="1"/>
    </row>
    <row r="110" spans="6:15" s="16" customFormat="1" x14ac:dyDescent="0.2">
      <c r="F110" s="17"/>
      <c r="M110" s="5"/>
      <c r="N110" s="1"/>
      <c r="O110" s="1"/>
    </row>
    <row r="111" spans="6:15" s="16" customFormat="1" x14ac:dyDescent="0.2">
      <c r="F111" s="17"/>
      <c r="M111" s="5"/>
      <c r="N111" s="1"/>
      <c r="O111" s="1"/>
    </row>
    <row r="112" spans="6:15" s="16" customFormat="1" x14ac:dyDescent="0.2">
      <c r="F112" s="17"/>
      <c r="M112" s="5"/>
      <c r="N112" s="1"/>
      <c r="O112" s="1"/>
    </row>
    <row r="113" spans="6:15" s="16" customFormat="1" x14ac:dyDescent="0.2">
      <c r="F113" s="17"/>
      <c r="M113" s="5"/>
      <c r="N113" s="1"/>
      <c r="O113" s="1"/>
    </row>
    <row r="114" spans="6:15" s="16" customFormat="1" x14ac:dyDescent="0.2">
      <c r="F114" s="17"/>
      <c r="M114" s="5"/>
      <c r="N114" s="1"/>
      <c r="O114" s="1"/>
    </row>
    <row r="115" spans="6:15" s="16" customFormat="1" x14ac:dyDescent="0.2">
      <c r="F115" s="17"/>
      <c r="M115" s="5"/>
      <c r="N115" s="1"/>
      <c r="O115" s="1"/>
    </row>
    <row r="116" spans="6:15" s="16" customFormat="1" x14ac:dyDescent="0.2">
      <c r="F116" s="17"/>
      <c r="M116" s="5"/>
      <c r="N116" s="1"/>
      <c r="O116" s="1"/>
    </row>
    <row r="117" spans="6:15" s="16" customFormat="1" x14ac:dyDescent="0.2">
      <c r="F117" s="17"/>
      <c r="M117" s="5"/>
      <c r="N117" s="1"/>
      <c r="O117" s="1"/>
    </row>
    <row r="118" spans="6:15" s="16" customFormat="1" x14ac:dyDescent="0.2">
      <c r="F118" s="17"/>
      <c r="M118" s="5"/>
      <c r="N118" s="1"/>
      <c r="O118" s="1"/>
    </row>
    <row r="119" spans="6:15" s="16" customFormat="1" x14ac:dyDescent="0.2">
      <c r="F119" s="17"/>
      <c r="M119" s="5"/>
      <c r="N119" s="1"/>
      <c r="O119" s="1"/>
    </row>
    <row r="120" spans="6:15" s="16" customFormat="1" x14ac:dyDescent="0.2">
      <c r="F120" s="17"/>
      <c r="M120" s="5"/>
      <c r="N120" s="1"/>
      <c r="O120" s="1"/>
    </row>
    <row r="121" spans="6:15" s="16" customFormat="1" x14ac:dyDescent="0.2">
      <c r="F121" s="17"/>
      <c r="M121" s="5"/>
      <c r="N121" s="1"/>
      <c r="O121" s="1"/>
    </row>
    <row r="122" spans="6:15" s="16" customFormat="1" x14ac:dyDescent="0.2">
      <c r="F122" s="17"/>
      <c r="M122" s="5"/>
      <c r="N122" s="1"/>
      <c r="O122" s="1"/>
    </row>
    <row r="123" spans="6:15" s="16" customFormat="1" x14ac:dyDescent="0.2">
      <c r="F123" s="17"/>
      <c r="M123" s="5"/>
      <c r="N123" s="1"/>
      <c r="O123" s="1"/>
    </row>
    <row r="124" spans="6:15" s="16" customFormat="1" x14ac:dyDescent="0.2">
      <c r="F124" s="17"/>
      <c r="M124" s="5"/>
      <c r="N124" s="1"/>
      <c r="O124" s="1"/>
    </row>
    <row r="125" spans="6:15" s="16" customFormat="1" x14ac:dyDescent="0.2">
      <c r="F125" s="17"/>
      <c r="M125" s="5"/>
      <c r="N125" s="1"/>
      <c r="O125" s="1"/>
    </row>
    <row r="126" spans="6:15" s="16" customFormat="1" x14ac:dyDescent="0.2">
      <c r="F126" s="17"/>
      <c r="M126" s="5"/>
      <c r="N126" s="1"/>
      <c r="O126" s="1"/>
    </row>
    <row r="127" spans="6:15" s="16" customFormat="1" x14ac:dyDescent="0.2">
      <c r="F127" s="17"/>
      <c r="M127" s="5"/>
      <c r="N127" s="1"/>
      <c r="O127" s="1"/>
    </row>
    <row r="128" spans="6:15" s="16" customFormat="1" x14ac:dyDescent="0.2">
      <c r="F128" s="17"/>
      <c r="M128" s="5"/>
      <c r="N128" s="1"/>
      <c r="O128" s="1"/>
    </row>
    <row r="129" spans="6:15" s="16" customFormat="1" x14ac:dyDescent="0.2">
      <c r="F129" s="17"/>
      <c r="M129" s="5"/>
      <c r="N129" s="1"/>
      <c r="O129" s="1"/>
    </row>
    <row r="130" spans="6:15" s="16" customFormat="1" x14ac:dyDescent="0.2">
      <c r="F130" s="17"/>
      <c r="M130" s="5"/>
      <c r="N130" s="1"/>
      <c r="O130" s="1"/>
    </row>
    <row r="131" spans="6:15" s="16" customFormat="1" x14ac:dyDescent="0.2">
      <c r="F131" s="17"/>
      <c r="M131" s="5"/>
      <c r="N131" s="1"/>
      <c r="O131" s="1"/>
    </row>
    <row r="132" spans="6:15" s="16" customFormat="1" x14ac:dyDescent="0.2">
      <c r="F132" s="17"/>
      <c r="M132" s="5"/>
      <c r="N132" s="1"/>
      <c r="O132" s="1"/>
    </row>
    <row r="133" spans="6:15" s="16" customFormat="1" x14ac:dyDescent="0.2">
      <c r="F133" s="17"/>
      <c r="M133" s="5"/>
      <c r="N133" s="1"/>
      <c r="O133" s="1"/>
    </row>
    <row r="134" spans="6:15" s="16" customFormat="1" x14ac:dyDescent="0.2">
      <c r="F134" s="17"/>
      <c r="M134" s="5"/>
      <c r="N134" s="1"/>
      <c r="O134" s="1"/>
    </row>
    <row r="135" spans="6:15" s="16" customFormat="1" x14ac:dyDescent="0.2">
      <c r="F135" s="17"/>
      <c r="M135" s="5"/>
      <c r="N135" s="1"/>
      <c r="O135" s="1"/>
    </row>
    <row r="136" spans="6:15" s="16" customFormat="1" x14ac:dyDescent="0.2">
      <c r="F136" s="17"/>
      <c r="M136" s="5"/>
      <c r="N136" s="1"/>
      <c r="O136" s="1"/>
    </row>
    <row r="137" spans="6:15" s="16" customFormat="1" x14ac:dyDescent="0.2">
      <c r="F137" s="17"/>
      <c r="M137" s="5"/>
      <c r="N137" s="1"/>
      <c r="O137" s="1"/>
    </row>
    <row r="138" spans="6:15" s="16" customFormat="1" x14ac:dyDescent="0.2">
      <c r="F138" s="17"/>
      <c r="M138" s="5"/>
      <c r="N138" s="1"/>
      <c r="O138" s="1"/>
    </row>
    <row r="139" spans="6:15" s="16" customFormat="1" x14ac:dyDescent="0.2">
      <c r="F139" s="17"/>
      <c r="M139" s="5"/>
      <c r="N139" s="1"/>
      <c r="O139" s="1"/>
    </row>
    <row r="140" spans="6:15" s="16" customFormat="1" x14ac:dyDescent="0.2">
      <c r="F140" s="17"/>
      <c r="M140" s="5"/>
      <c r="N140" s="1"/>
      <c r="O140" s="1"/>
    </row>
    <row r="141" spans="6:15" s="16" customFormat="1" x14ac:dyDescent="0.2">
      <c r="F141" s="17"/>
      <c r="M141" s="5"/>
      <c r="N141" s="1"/>
      <c r="O141" s="1"/>
    </row>
    <row r="142" spans="6:15" s="16" customFormat="1" x14ac:dyDescent="0.2">
      <c r="F142" s="17"/>
      <c r="M142" s="5"/>
      <c r="N142" s="1"/>
      <c r="O142" s="1"/>
    </row>
    <row r="143" spans="6:15" s="16" customFormat="1" x14ac:dyDescent="0.2">
      <c r="F143" s="17"/>
      <c r="M143" s="5"/>
      <c r="N143" s="1"/>
      <c r="O143" s="1"/>
    </row>
    <row r="144" spans="6:15" s="16" customFormat="1" x14ac:dyDescent="0.2">
      <c r="F144" s="17"/>
      <c r="M144" s="5"/>
      <c r="N144" s="1"/>
      <c r="O144" s="1"/>
    </row>
    <row r="145" spans="6:15" s="16" customFormat="1" x14ac:dyDescent="0.2">
      <c r="F145" s="17"/>
      <c r="M145" s="5"/>
      <c r="N145" s="1"/>
      <c r="O145" s="1"/>
    </row>
    <row r="146" spans="6:15" s="16" customFormat="1" x14ac:dyDescent="0.2">
      <c r="F146" s="17"/>
      <c r="M146" s="5"/>
      <c r="N146" s="1"/>
      <c r="O146" s="1"/>
    </row>
    <row r="147" spans="6:15" s="16" customFormat="1" x14ac:dyDescent="0.2">
      <c r="F147" s="17"/>
      <c r="M147" s="5"/>
      <c r="N147" s="1"/>
      <c r="O147" s="1"/>
    </row>
    <row r="148" spans="6:15" s="16" customFormat="1" x14ac:dyDescent="0.2">
      <c r="F148" s="17"/>
      <c r="M148" s="5"/>
      <c r="N148" s="1"/>
      <c r="O148" s="1"/>
    </row>
    <row r="149" spans="6:15" s="16" customFormat="1" x14ac:dyDescent="0.2">
      <c r="F149" s="17"/>
      <c r="M149" s="5"/>
      <c r="N149" s="1"/>
      <c r="O149" s="1"/>
    </row>
    <row r="150" spans="6:15" s="16" customFormat="1" x14ac:dyDescent="0.2">
      <c r="F150" s="17"/>
      <c r="M150" s="5"/>
      <c r="N150" s="1"/>
      <c r="O150" s="1"/>
    </row>
    <row r="151" spans="6:15" s="16" customFormat="1" x14ac:dyDescent="0.2">
      <c r="F151" s="17"/>
      <c r="M151" s="5"/>
      <c r="N151" s="1"/>
      <c r="O151" s="1"/>
    </row>
    <row r="152" spans="6:15" s="16" customFormat="1" x14ac:dyDescent="0.2">
      <c r="F152" s="17"/>
      <c r="M152" s="5"/>
      <c r="N152" s="1"/>
      <c r="O152" s="1"/>
    </row>
    <row r="153" spans="6:15" s="16" customFormat="1" x14ac:dyDescent="0.2">
      <c r="F153" s="17"/>
      <c r="M153" s="5"/>
      <c r="N153" s="1"/>
      <c r="O153" s="1"/>
    </row>
    <row r="154" spans="6:15" s="16" customFormat="1" x14ac:dyDescent="0.2">
      <c r="F154" s="17"/>
      <c r="M154" s="5"/>
      <c r="N154" s="1"/>
      <c r="O154" s="1"/>
    </row>
    <row r="155" spans="6:15" s="16" customFormat="1" x14ac:dyDescent="0.2">
      <c r="F155" s="17"/>
      <c r="M155" s="5"/>
      <c r="N155" s="1"/>
      <c r="O155" s="1"/>
    </row>
    <row r="156" spans="6:15" s="16" customFormat="1" x14ac:dyDescent="0.2">
      <c r="F156" s="17"/>
      <c r="M156" s="5"/>
      <c r="N156" s="1"/>
      <c r="O156" s="1"/>
    </row>
    <row r="157" spans="6:15" s="16" customFormat="1" x14ac:dyDescent="0.2">
      <c r="F157" s="17"/>
      <c r="M157" s="5"/>
      <c r="N157" s="1"/>
      <c r="O157" s="1"/>
    </row>
    <row r="158" spans="6:15" s="16" customFormat="1" x14ac:dyDescent="0.2">
      <c r="F158" s="17"/>
      <c r="M158" s="5"/>
      <c r="N158" s="1"/>
      <c r="O158" s="1"/>
    </row>
    <row r="159" spans="6:15" s="16" customFormat="1" x14ac:dyDescent="0.2">
      <c r="F159" s="17"/>
      <c r="M159" s="5"/>
      <c r="N159" s="1"/>
      <c r="O159" s="1"/>
    </row>
    <row r="160" spans="6:15" s="16" customFormat="1" x14ac:dyDescent="0.2">
      <c r="F160" s="17"/>
      <c r="M160" s="5"/>
      <c r="N160" s="1"/>
      <c r="O160" s="1"/>
    </row>
    <row r="161" spans="6:15" s="16" customFormat="1" x14ac:dyDescent="0.2">
      <c r="F161" s="17"/>
      <c r="M161" s="5"/>
      <c r="N161" s="1"/>
      <c r="O161" s="1"/>
    </row>
    <row r="162" spans="6:15" s="16" customFormat="1" x14ac:dyDescent="0.2">
      <c r="F162" s="17"/>
      <c r="M162" s="5"/>
      <c r="N162" s="1"/>
      <c r="O162" s="1"/>
    </row>
    <row r="163" spans="6:15" s="16" customFormat="1" x14ac:dyDescent="0.2">
      <c r="F163" s="17"/>
      <c r="M163" s="5"/>
      <c r="N163" s="1"/>
      <c r="O163" s="1"/>
    </row>
    <row r="164" spans="6:15" s="16" customFormat="1" x14ac:dyDescent="0.2">
      <c r="F164" s="17"/>
      <c r="M164" s="5"/>
      <c r="N164" s="1"/>
      <c r="O164" s="1"/>
    </row>
    <row r="165" spans="6:15" s="16" customFormat="1" x14ac:dyDescent="0.2">
      <c r="F165" s="17"/>
      <c r="M165" s="5"/>
      <c r="N165" s="1"/>
      <c r="O165" s="1"/>
    </row>
    <row r="166" spans="6:15" s="16" customFormat="1" x14ac:dyDescent="0.2">
      <c r="F166" s="17"/>
      <c r="M166" s="5"/>
      <c r="N166" s="1"/>
      <c r="O166" s="1"/>
    </row>
    <row r="167" spans="6:15" s="16" customFormat="1" x14ac:dyDescent="0.2">
      <c r="F167" s="17"/>
      <c r="M167" s="5"/>
      <c r="N167" s="1"/>
      <c r="O167" s="1"/>
    </row>
    <row r="168" spans="6:15" s="16" customFormat="1" x14ac:dyDescent="0.2">
      <c r="F168" s="17"/>
      <c r="M168" s="5"/>
      <c r="N168" s="1"/>
      <c r="O168" s="1"/>
    </row>
    <row r="169" spans="6:15" s="16" customFormat="1" x14ac:dyDescent="0.2">
      <c r="F169" s="17"/>
      <c r="M169" s="5"/>
      <c r="N169" s="1"/>
      <c r="O169" s="1"/>
    </row>
    <row r="170" spans="6:15" s="16" customFormat="1" x14ac:dyDescent="0.2">
      <c r="F170" s="17"/>
      <c r="M170" s="5"/>
      <c r="N170" s="1"/>
      <c r="O170" s="1"/>
    </row>
    <row r="171" spans="6:15" s="16" customFormat="1" x14ac:dyDescent="0.2">
      <c r="F171" s="17"/>
      <c r="M171" s="5"/>
      <c r="N171" s="1"/>
      <c r="O171" s="1"/>
    </row>
    <row r="172" spans="6:15" s="16" customFormat="1" x14ac:dyDescent="0.2">
      <c r="F172" s="17"/>
      <c r="M172" s="5"/>
      <c r="N172" s="1"/>
      <c r="O172" s="1"/>
    </row>
    <row r="173" spans="6:15" s="16" customFormat="1" x14ac:dyDescent="0.2">
      <c r="F173" s="17"/>
      <c r="M173" s="5"/>
      <c r="N173" s="1"/>
      <c r="O173" s="1"/>
    </row>
    <row r="174" spans="6:15" s="16" customFormat="1" x14ac:dyDescent="0.2">
      <c r="F174" s="17"/>
      <c r="M174" s="5"/>
      <c r="N174" s="1"/>
      <c r="O174" s="1"/>
    </row>
    <row r="175" spans="6:15" s="16" customFormat="1" x14ac:dyDescent="0.2">
      <c r="F175" s="17"/>
      <c r="M175" s="5"/>
      <c r="N175" s="1"/>
      <c r="O175" s="1"/>
    </row>
    <row r="176" spans="6:15" s="16" customFormat="1" x14ac:dyDescent="0.2">
      <c r="F176" s="17"/>
      <c r="M176" s="5"/>
      <c r="N176" s="1"/>
      <c r="O176" s="1"/>
    </row>
    <row r="177" spans="6:15" s="16" customFormat="1" x14ac:dyDescent="0.2">
      <c r="F177" s="17"/>
      <c r="M177" s="5"/>
      <c r="N177" s="1"/>
      <c r="O177" s="1"/>
    </row>
    <row r="178" spans="6:15" s="16" customFormat="1" x14ac:dyDescent="0.2">
      <c r="F178" s="17"/>
      <c r="M178" s="5"/>
      <c r="N178" s="1"/>
      <c r="O178" s="1"/>
    </row>
    <row r="179" spans="6:15" s="16" customFormat="1" x14ac:dyDescent="0.2">
      <c r="F179" s="17"/>
      <c r="M179" s="5"/>
      <c r="N179" s="1"/>
      <c r="O179" s="1"/>
    </row>
    <row r="180" spans="6:15" s="16" customFormat="1" x14ac:dyDescent="0.2">
      <c r="F180" s="17"/>
      <c r="M180" s="5"/>
      <c r="N180" s="1"/>
      <c r="O180" s="1"/>
    </row>
    <row r="181" spans="6:15" s="16" customFormat="1" x14ac:dyDescent="0.2">
      <c r="F181" s="17"/>
      <c r="M181" s="5"/>
      <c r="N181" s="1"/>
      <c r="O181" s="1"/>
    </row>
    <row r="182" spans="6:15" s="16" customFormat="1" x14ac:dyDescent="0.2">
      <c r="F182" s="17"/>
      <c r="M182" s="5"/>
      <c r="N182" s="1"/>
      <c r="O182" s="1"/>
    </row>
    <row r="183" spans="6:15" s="16" customFormat="1" x14ac:dyDescent="0.2">
      <c r="F183" s="17"/>
      <c r="M183" s="5"/>
      <c r="N183" s="1"/>
      <c r="O183" s="1"/>
    </row>
    <row r="184" spans="6:15" s="16" customFormat="1" x14ac:dyDescent="0.2">
      <c r="F184" s="17"/>
      <c r="M184" s="5"/>
      <c r="N184" s="1"/>
      <c r="O184" s="1"/>
    </row>
    <row r="185" spans="6:15" s="16" customFormat="1" x14ac:dyDescent="0.2">
      <c r="F185" s="17"/>
      <c r="M185" s="5"/>
      <c r="N185" s="1"/>
      <c r="O185" s="1"/>
    </row>
    <row r="186" spans="6:15" s="16" customFormat="1" x14ac:dyDescent="0.2">
      <c r="F186" s="17"/>
      <c r="M186" s="5"/>
      <c r="N186" s="1"/>
      <c r="O186" s="1"/>
    </row>
    <row r="187" spans="6:15" s="16" customFormat="1" x14ac:dyDescent="0.2">
      <c r="F187" s="17"/>
      <c r="M187" s="5"/>
      <c r="N187" s="1"/>
      <c r="O187" s="1"/>
    </row>
    <row r="188" spans="6:15" s="16" customFormat="1" x14ac:dyDescent="0.2">
      <c r="F188" s="17"/>
      <c r="M188" s="5"/>
      <c r="N188" s="1"/>
      <c r="O188" s="1"/>
    </row>
    <row r="189" spans="6:15" s="16" customFormat="1" x14ac:dyDescent="0.2">
      <c r="F189" s="17"/>
      <c r="M189" s="5"/>
      <c r="N189" s="1"/>
      <c r="O189" s="1"/>
    </row>
    <row r="190" spans="6:15" s="16" customFormat="1" x14ac:dyDescent="0.2">
      <c r="F190" s="17"/>
      <c r="M190" s="5"/>
      <c r="N190" s="1"/>
      <c r="O190" s="1"/>
    </row>
    <row r="191" spans="6:15" s="16" customFormat="1" x14ac:dyDescent="0.2">
      <c r="F191" s="17"/>
      <c r="M191" s="5"/>
      <c r="N191" s="1"/>
      <c r="O191" s="1"/>
    </row>
    <row r="192" spans="6:15" s="16" customFormat="1" x14ac:dyDescent="0.2">
      <c r="F192" s="17"/>
      <c r="M192" s="5"/>
      <c r="N192" s="1"/>
      <c r="O192" s="1"/>
    </row>
    <row r="193" spans="6:15" s="16" customFormat="1" x14ac:dyDescent="0.2">
      <c r="F193" s="17"/>
      <c r="M193" s="5"/>
      <c r="N193" s="1"/>
      <c r="O193" s="1"/>
    </row>
    <row r="194" spans="6:15" s="16" customFormat="1" x14ac:dyDescent="0.2">
      <c r="F194" s="17"/>
      <c r="M194" s="5"/>
      <c r="N194" s="1"/>
      <c r="O194" s="1"/>
    </row>
    <row r="195" spans="6:15" s="16" customFormat="1" x14ac:dyDescent="0.2">
      <c r="F195" s="17"/>
      <c r="M195" s="5"/>
      <c r="N195" s="1"/>
      <c r="O195" s="1"/>
    </row>
    <row r="196" spans="6:15" s="16" customFormat="1" x14ac:dyDescent="0.2">
      <c r="F196" s="17"/>
      <c r="M196" s="5"/>
      <c r="N196" s="1"/>
      <c r="O196" s="1"/>
    </row>
    <row r="197" spans="6:15" s="16" customFormat="1" x14ac:dyDescent="0.2">
      <c r="F197" s="17"/>
      <c r="M197" s="5"/>
      <c r="N197" s="1"/>
      <c r="O197" s="1"/>
    </row>
    <row r="198" spans="6:15" s="16" customFormat="1" x14ac:dyDescent="0.2">
      <c r="F198" s="17"/>
      <c r="M198" s="5"/>
      <c r="N198" s="1"/>
      <c r="O198" s="1"/>
    </row>
    <row r="199" spans="6:15" s="16" customFormat="1" x14ac:dyDescent="0.2">
      <c r="F199" s="17"/>
      <c r="M199" s="5"/>
      <c r="N199" s="1"/>
      <c r="O199" s="1"/>
    </row>
    <row r="200" spans="6:15" s="16" customFormat="1" x14ac:dyDescent="0.2">
      <c r="F200" s="17"/>
      <c r="M200" s="5"/>
      <c r="N200" s="1"/>
      <c r="O200" s="1"/>
    </row>
    <row r="201" spans="6:15" s="16" customFormat="1" x14ac:dyDescent="0.2">
      <c r="F201" s="17"/>
      <c r="M201" s="5"/>
      <c r="N201" s="1"/>
      <c r="O201" s="1"/>
    </row>
    <row r="202" spans="6:15" s="16" customFormat="1" x14ac:dyDescent="0.2">
      <c r="F202" s="17"/>
      <c r="M202" s="5"/>
      <c r="N202" s="1"/>
      <c r="O202" s="1"/>
    </row>
    <row r="203" spans="6:15" s="16" customFormat="1" x14ac:dyDescent="0.2">
      <c r="F203" s="17"/>
      <c r="M203" s="5"/>
      <c r="N203" s="1"/>
      <c r="O203" s="1"/>
    </row>
    <row r="204" spans="6:15" s="16" customFormat="1" x14ac:dyDescent="0.2">
      <c r="F204" s="17"/>
      <c r="M204" s="5"/>
      <c r="N204" s="1"/>
      <c r="O204" s="1"/>
    </row>
    <row r="205" spans="6:15" s="16" customFormat="1" x14ac:dyDescent="0.2">
      <c r="F205" s="17"/>
      <c r="M205" s="5"/>
      <c r="N205" s="1"/>
      <c r="O205" s="1"/>
    </row>
    <row r="206" spans="6:15" s="16" customFormat="1" x14ac:dyDescent="0.2">
      <c r="F206" s="17"/>
      <c r="M206" s="5"/>
      <c r="N206" s="1"/>
      <c r="O206" s="1"/>
    </row>
    <row r="207" spans="6:15" s="16" customFormat="1" x14ac:dyDescent="0.2">
      <c r="F207" s="17"/>
      <c r="M207" s="5"/>
      <c r="N207" s="1"/>
      <c r="O207" s="1"/>
    </row>
    <row r="208" spans="6:15" s="16" customFormat="1" x14ac:dyDescent="0.2">
      <c r="F208" s="17"/>
      <c r="M208" s="5"/>
      <c r="N208" s="1"/>
      <c r="O208" s="1"/>
    </row>
    <row r="209" spans="6:15" s="16" customFormat="1" x14ac:dyDescent="0.2">
      <c r="F209" s="17"/>
      <c r="M209" s="5"/>
      <c r="N209" s="1"/>
      <c r="O209" s="1"/>
    </row>
    <row r="210" spans="6:15" s="16" customFormat="1" x14ac:dyDescent="0.2">
      <c r="F210" s="17"/>
      <c r="M210" s="5"/>
      <c r="N210" s="1"/>
      <c r="O210" s="1"/>
    </row>
    <row r="211" spans="6:15" s="16" customFormat="1" x14ac:dyDescent="0.2">
      <c r="F211" s="17"/>
      <c r="M211" s="5"/>
      <c r="N211" s="1"/>
      <c r="O211" s="1"/>
    </row>
    <row r="212" spans="6:15" s="16" customFormat="1" x14ac:dyDescent="0.2">
      <c r="F212" s="17"/>
      <c r="M212" s="5"/>
      <c r="N212" s="1"/>
      <c r="O212" s="1"/>
    </row>
    <row r="213" spans="6:15" s="16" customFormat="1" x14ac:dyDescent="0.2">
      <c r="F213" s="17"/>
      <c r="M213" s="5"/>
      <c r="N213" s="1"/>
      <c r="O213" s="1"/>
    </row>
    <row r="214" spans="6:15" s="16" customFormat="1" x14ac:dyDescent="0.2">
      <c r="F214" s="17"/>
      <c r="M214" s="5"/>
      <c r="N214" s="1"/>
      <c r="O214" s="1"/>
    </row>
    <row r="215" spans="6:15" s="16" customFormat="1" x14ac:dyDescent="0.2">
      <c r="F215" s="17"/>
      <c r="M215" s="5"/>
      <c r="N215" s="1"/>
      <c r="O215" s="1"/>
    </row>
    <row r="216" spans="6:15" s="16" customFormat="1" x14ac:dyDescent="0.2">
      <c r="F216" s="17"/>
      <c r="M216" s="5"/>
      <c r="N216" s="1"/>
      <c r="O216" s="1"/>
    </row>
    <row r="217" spans="6:15" s="16" customFormat="1" x14ac:dyDescent="0.2">
      <c r="F217" s="17"/>
      <c r="M217" s="5"/>
      <c r="N217" s="1"/>
      <c r="O217" s="1"/>
    </row>
    <row r="218" spans="6:15" s="16" customFormat="1" x14ac:dyDescent="0.2">
      <c r="F218" s="17"/>
      <c r="M218" s="5"/>
      <c r="N218" s="1"/>
      <c r="O218" s="1"/>
    </row>
    <row r="219" spans="6:15" s="16" customFormat="1" x14ac:dyDescent="0.2">
      <c r="F219" s="17"/>
      <c r="M219" s="5"/>
      <c r="N219" s="1"/>
      <c r="O219" s="1"/>
    </row>
    <row r="220" spans="6:15" s="16" customFormat="1" x14ac:dyDescent="0.2">
      <c r="F220" s="17"/>
      <c r="M220" s="5"/>
      <c r="N220" s="1"/>
      <c r="O220" s="1"/>
    </row>
    <row r="221" spans="6:15" s="16" customFormat="1" x14ac:dyDescent="0.2">
      <c r="F221" s="17"/>
      <c r="M221" s="5"/>
      <c r="N221" s="1"/>
      <c r="O221" s="1"/>
    </row>
    <row r="222" spans="6:15" s="16" customFormat="1" x14ac:dyDescent="0.2">
      <c r="F222" s="17"/>
      <c r="M222" s="5"/>
      <c r="N222" s="1"/>
      <c r="O222" s="1"/>
    </row>
    <row r="223" spans="6:15" s="16" customFormat="1" x14ac:dyDescent="0.2">
      <c r="F223" s="17"/>
      <c r="M223" s="5"/>
      <c r="N223" s="1"/>
      <c r="O223" s="1"/>
    </row>
    <row r="224" spans="6:15" s="16" customFormat="1" x14ac:dyDescent="0.2">
      <c r="F224" s="17"/>
      <c r="M224" s="5"/>
      <c r="N224" s="1"/>
      <c r="O224" s="1"/>
    </row>
    <row r="225" spans="6:15" s="16" customFormat="1" x14ac:dyDescent="0.2">
      <c r="F225" s="17"/>
      <c r="M225" s="5"/>
      <c r="N225" s="1"/>
      <c r="O225" s="1"/>
    </row>
    <row r="226" spans="6:15" s="16" customFormat="1" x14ac:dyDescent="0.2">
      <c r="F226" s="17"/>
      <c r="M226" s="5"/>
      <c r="N226" s="1"/>
      <c r="O226" s="1"/>
    </row>
    <row r="227" spans="6:15" s="16" customFormat="1" x14ac:dyDescent="0.2">
      <c r="F227" s="17"/>
      <c r="M227" s="5"/>
      <c r="N227" s="1"/>
      <c r="O227" s="1"/>
    </row>
    <row r="228" spans="6:15" s="16" customFormat="1" x14ac:dyDescent="0.2">
      <c r="F228" s="17"/>
      <c r="M228" s="5"/>
      <c r="N228" s="1"/>
      <c r="O228" s="1"/>
    </row>
    <row r="229" spans="6:15" s="16" customFormat="1" x14ac:dyDescent="0.2">
      <c r="F229" s="17"/>
      <c r="M229" s="5"/>
      <c r="N229" s="1"/>
      <c r="O229" s="1"/>
    </row>
    <row r="230" spans="6:15" s="16" customFormat="1" x14ac:dyDescent="0.2">
      <c r="F230" s="17"/>
      <c r="M230" s="5"/>
      <c r="N230" s="1"/>
      <c r="O230" s="1"/>
    </row>
    <row r="231" spans="6:15" s="16" customFormat="1" x14ac:dyDescent="0.2">
      <c r="F231" s="17"/>
      <c r="M231" s="5"/>
      <c r="N231" s="1"/>
      <c r="O231" s="1"/>
    </row>
    <row r="232" spans="6:15" s="16" customFormat="1" x14ac:dyDescent="0.2">
      <c r="F232" s="17"/>
      <c r="M232" s="5"/>
      <c r="N232" s="1"/>
      <c r="O232" s="1"/>
    </row>
    <row r="233" spans="6:15" s="16" customFormat="1" x14ac:dyDescent="0.2">
      <c r="F233" s="17"/>
      <c r="M233" s="5"/>
      <c r="N233" s="1"/>
      <c r="O233" s="1"/>
    </row>
    <row r="234" spans="6:15" s="16" customFormat="1" x14ac:dyDescent="0.2">
      <c r="F234" s="17"/>
      <c r="M234" s="5"/>
      <c r="N234" s="1"/>
      <c r="O234" s="1"/>
    </row>
    <row r="235" spans="6:15" s="16" customFormat="1" x14ac:dyDescent="0.2">
      <c r="F235" s="17"/>
      <c r="M235" s="5"/>
      <c r="N235" s="1"/>
      <c r="O235" s="1"/>
    </row>
    <row r="236" spans="6:15" s="16" customFormat="1" x14ac:dyDescent="0.2">
      <c r="F236" s="17"/>
      <c r="M236" s="5"/>
      <c r="N236" s="1"/>
      <c r="O236" s="1"/>
    </row>
    <row r="237" spans="6:15" s="16" customFormat="1" x14ac:dyDescent="0.2">
      <c r="F237" s="17"/>
      <c r="M237" s="5"/>
      <c r="N237" s="1"/>
      <c r="O237" s="1"/>
    </row>
    <row r="238" spans="6:15" s="16" customFormat="1" x14ac:dyDescent="0.2">
      <c r="F238" s="17"/>
      <c r="M238" s="5"/>
      <c r="N238" s="1"/>
      <c r="O238" s="1"/>
    </row>
    <row r="239" spans="6:15" s="16" customFormat="1" x14ac:dyDescent="0.2">
      <c r="F239" s="17"/>
      <c r="M239" s="5"/>
      <c r="N239" s="1"/>
      <c r="O239" s="1"/>
    </row>
    <row r="240" spans="6:15" s="16" customFormat="1" x14ac:dyDescent="0.2">
      <c r="F240" s="17"/>
      <c r="M240" s="5"/>
      <c r="N240" s="1"/>
      <c r="O240" s="1"/>
    </row>
    <row r="241" spans="6:15" s="16" customFormat="1" x14ac:dyDescent="0.2">
      <c r="F241" s="17"/>
      <c r="M241" s="5"/>
      <c r="N241" s="1"/>
      <c r="O241" s="1"/>
    </row>
    <row r="242" spans="6:15" s="16" customFormat="1" x14ac:dyDescent="0.2">
      <c r="F242" s="17"/>
      <c r="M242" s="5"/>
      <c r="N242" s="1"/>
      <c r="O242" s="1"/>
    </row>
    <row r="243" spans="6:15" s="16" customFormat="1" x14ac:dyDescent="0.2">
      <c r="F243" s="17"/>
      <c r="M243" s="5"/>
      <c r="N243" s="1"/>
      <c r="O243" s="1"/>
    </row>
    <row r="244" spans="6:15" s="16" customFormat="1" x14ac:dyDescent="0.2">
      <c r="F244" s="17"/>
      <c r="M244" s="5"/>
      <c r="N244" s="1"/>
      <c r="O244" s="1"/>
    </row>
    <row r="245" spans="6:15" s="16" customFormat="1" x14ac:dyDescent="0.2">
      <c r="F245" s="17"/>
      <c r="M245" s="5"/>
      <c r="N245" s="1"/>
      <c r="O245" s="1"/>
    </row>
    <row r="246" spans="6:15" s="16" customFormat="1" x14ac:dyDescent="0.2">
      <c r="F246" s="17"/>
      <c r="M246" s="5"/>
      <c r="N246" s="1"/>
      <c r="O246" s="1"/>
    </row>
    <row r="247" spans="6:15" s="16" customFormat="1" x14ac:dyDescent="0.2">
      <c r="F247" s="17"/>
      <c r="M247" s="5"/>
      <c r="N247" s="1"/>
      <c r="O247" s="1"/>
    </row>
    <row r="248" spans="6:15" s="16" customFormat="1" x14ac:dyDescent="0.2">
      <c r="F248" s="17"/>
      <c r="M248" s="5"/>
      <c r="N248" s="1"/>
      <c r="O248" s="1"/>
    </row>
    <row r="249" spans="6:15" s="16" customFormat="1" x14ac:dyDescent="0.2">
      <c r="F249" s="17"/>
      <c r="M249" s="5"/>
      <c r="N249" s="1"/>
      <c r="O249" s="1"/>
    </row>
    <row r="250" spans="6:15" s="16" customFormat="1" x14ac:dyDescent="0.2">
      <c r="F250" s="17"/>
      <c r="M250" s="5"/>
      <c r="N250" s="1"/>
      <c r="O250" s="1"/>
    </row>
    <row r="251" spans="6:15" s="16" customFormat="1" x14ac:dyDescent="0.2">
      <c r="F251" s="17"/>
      <c r="M251" s="5"/>
      <c r="N251" s="1"/>
      <c r="O251" s="1"/>
    </row>
    <row r="252" spans="6:15" s="16" customFormat="1" x14ac:dyDescent="0.2">
      <c r="F252" s="17"/>
      <c r="M252" s="5"/>
      <c r="N252" s="1"/>
      <c r="O252" s="1"/>
    </row>
    <row r="253" spans="6:15" s="16" customFormat="1" x14ac:dyDescent="0.2">
      <c r="F253" s="17"/>
      <c r="M253" s="5"/>
      <c r="N253" s="1"/>
      <c r="O253" s="1"/>
    </row>
    <row r="254" spans="6:15" s="16" customFormat="1" x14ac:dyDescent="0.2">
      <c r="F254" s="17"/>
      <c r="M254" s="5"/>
      <c r="N254" s="1"/>
      <c r="O254" s="1"/>
    </row>
    <row r="255" spans="6:15" s="16" customFormat="1" x14ac:dyDescent="0.2">
      <c r="F255" s="17"/>
      <c r="M255" s="5"/>
      <c r="N255" s="1"/>
      <c r="O255" s="1"/>
    </row>
    <row r="256" spans="6:15" s="16" customFormat="1" x14ac:dyDescent="0.2">
      <c r="F256" s="17"/>
      <c r="M256" s="5"/>
      <c r="N256" s="1"/>
      <c r="O256" s="1"/>
    </row>
    <row r="257" spans="6:15" s="16" customFormat="1" x14ac:dyDescent="0.2">
      <c r="F257" s="17"/>
      <c r="M257" s="5"/>
      <c r="N257" s="1"/>
      <c r="O257" s="1"/>
    </row>
    <row r="258" spans="6:15" s="16" customFormat="1" x14ac:dyDescent="0.2">
      <c r="F258" s="17"/>
      <c r="M258" s="5"/>
      <c r="N258" s="1"/>
      <c r="O258" s="1"/>
    </row>
    <row r="259" spans="6:15" s="16" customFormat="1" x14ac:dyDescent="0.2">
      <c r="F259" s="17"/>
      <c r="M259" s="5"/>
      <c r="N259" s="1"/>
      <c r="O259" s="1"/>
    </row>
    <row r="260" spans="6:15" s="16" customFormat="1" x14ac:dyDescent="0.2">
      <c r="F260" s="17"/>
      <c r="M260" s="5"/>
      <c r="N260" s="1"/>
      <c r="O260" s="1"/>
    </row>
    <row r="261" spans="6:15" s="16" customFormat="1" x14ac:dyDescent="0.2">
      <c r="F261" s="17"/>
      <c r="M261" s="5"/>
      <c r="N261" s="1"/>
      <c r="O261" s="1"/>
    </row>
    <row r="262" spans="6:15" s="16" customFormat="1" x14ac:dyDescent="0.2">
      <c r="F262" s="17"/>
      <c r="M262" s="5"/>
      <c r="N262" s="1"/>
      <c r="O262" s="1"/>
    </row>
    <row r="263" spans="6:15" s="16" customFormat="1" x14ac:dyDescent="0.2">
      <c r="F263" s="17"/>
      <c r="M263" s="5"/>
      <c r="N263" s="1"/>
      <c r="O263" s="1"/>
    </row>
    <row r="264" spans="6:15" s="16" customFormat="1" x14ac:dyDescent="0.2">
      <c r="F264" s="17"/>
      <c r="M264" s="5"/>
      <c r="N264" s="1"/>
      <c r="O264" s="1"/>
    </row>
    <row r="265" spans="6:15" s="16" customFormat="1" x14ac:dyDescent="0.2">
      <c r="F265" s="17"/>
      <c r="M265" s="5"/>
      <c r="N265" s="1"/>
      <c r="O265" s="1"/>
    </row>
    <row r="266" spans="6:15" s="16" customFormat="1" x14ac:dyDescent="0.2">
      <c r="F266" s="17"/>
      <c r="M266" s="5"/>
      <c r="N266" s="1"/>
      <c r="O266" s="1"/>
    </row>
    <row r="267" spans="6:15" s="16" customFormat="1" x14ac:dyDescent="0.2">
      <c r="F267" s="17"/>
      <c r="M267" s="5"/>
      <c r="N267" s="1"/>
      <c r="O267" s="1"/>
    </row>
    <row r="268" spans="6:15" s="16" customFormat="1" x14ac:dyDescent="0.2">
      <c r="F268" s="17"/>
      <c r="M268" s="5"/>
      <c r="N268" s="1"/>
      <c r="O268" s="1"/>
    </row>
    <row r="269" spans="6:15" s="16" customFormat="1" x14ac:dyDescent="0.2">
      <c r="F269" s="17"/>
      <c r="M269" s="5"/>
      <c r="N269" s="1"/>
      <c r="O269" s="1"/>
    </row>
    <row r="270" spans="6:15" s="16" customFormat="1" x14ac:dyDescent="0.2">
      <c r="F270" s="17"/>
      <c r="M270" s="5"/>
      <c r="N270" s="1"/>
      <c r="O270" s="1"/>
    </row>
    <row r="271" spans="6:15" s="16" customFormat="1" x14ac:dyDescent="0.2">
      <c r="F271" s="17"/>
      <c r="M271" s="5"/>
      <c r="N271" s="1"/>
      <c r="O271" s="1"/>
    </row>
    <row r="272" spans="6:15" s="16" customFormat="1" x14ac:dyDescent="0.2">
      <c r="F272" s="17"/>
      <c r="M272" s="5"/>
      <c r="N272" s="1"/>
      <c r="O272" s="1"/>
    </row>
    <row r="273" spans="6:15" s="16" customFormat="1" x14ac:dyDescent="0.2">
      <c r="F273" s="17"/>
      <c r="M273" s="5"/>
      <c r="N273" s="1"/>
      <c r="O273" s="1"/>
    </row>
    <row r="274" spans="6:15" s="16" customFormat="1" x14ac:dyDescent="0.2">
      <c r="F274" s="17"/>
      <c r="M274" s="5"/>
      <c r="N274" s="1"/>
      <c r="O274" s="1"/>
    </row>
    <row r="275" spans="6:15" s="16" customFormat="1" x14ac:dyDescent="0.2">
      <c r="F275" s="17"/>
      <c r="M275" s="5"/>
      <c r="N275" s="1"/>
      <c r="O275" s="1"/>
    </row>
    <row r="276" spans="6:15" s="16" customFormat="1" x14ac:dyDescent="0.2">
      <c r="F276" s="17"/>
      <c r="M276" s="5"/>
      <c r="N276" s="1"/>
      <c r="O276" s="1"/>
    </row>
    <row r="277" spans="6:15" s="16" customFormat="1" x14ac:dyDescent="0.2">
      <c r="F277" s="17"/>
      <c r="M277" s="5"/>
      <c r="N277" s="1"/>
      <c r="O277" s="1"/>
    </row>
    <row r="278" spans="6:15" s="16" customFormat="1" x14ac:dyDescent="0.2">
      <c r="F278" s="17"/>
      <c r="M278" s="5"/>
      <c r="N278" s="1"/>
      <c r="O278" s="1"/>
    </row>
    <row r="279" spans="6:15" s="16" customFormat="1" x14ac:dyDescent="0.2">
      <c r="F279" s="17"/>
      <c r="M279" s="5"/>
      <c r="N279" s="1"/>
      <c r="O279" s="1"/>
    </row>
    <row r="280" spans="6:15" s="16" customFormat="1" x14ac:dyDescent="0.2">
      <c r="F280" s="17"/>
      <c r="M280" s="5"/>
      <c r="N280" s="1"/>
      <c r="O280" s="1"/>
    </row>
    <row r="281" spans="6:15" s="16" customFormat="1" x14ac:dyDescent="0.2">
      <c r="F281" s="17"/>
      <c r="M281" s="5"/>
      <c r="N281" s="1"/>
      <c r="O281" s="1"/>
    </row>
    <row r="282" spans="6:15" s="16" customFormat="1" x14ac:dyDescent="0.2">
      <c r="F282" s="17"/>
      <c r="M282" s="5"/>
      <c r="N282" s="1"/>
      <c r="O282" s="1"/>
    </row>
    <row r="283" spans="6:15" s="16" customFormat="1" x14ac:dyDescent="0.2">
      <c r="F283" s="17"/>
      <c r="M283" s="5"/>
      <c r="N283" s="1"/>
      <c r="O283" s="1"/>
    </row>
    <row r="284" spans="6:15" s="16" customFormat="1" x14ac:dyDescent="0.2">
      <c r="F284" s="17"/>
      <c r="M284" s="5"/>
      <c r="N284" s="1"/>
      <c r="O284" s="1"/>
    </row>
    <row r="285" spans="6:15" s="16" customFormat="1" x14ac:dyDescent="0.2">
      <c r="F285" s="17"/>
      <c r="M285" s="5"/>
      <c r="N285" s="1"/>
      <c r="O285" s="1"/>
    </row>
    <row r="286" spans="6:15" s="16" customFormat="1" x14ac:dyDescent="0.2">
      <c r="F286" s="17"/>
      <c r="M286" s="5"/>
      <c r="N286" s="1"/>
      <c r="O286" s="1"/>
    </row>
    <row r="287" spans="6:15" s="16" customFormat="1" x14ac:dyDescent="0.2">
      <c r="F287" s="17"/>
      <c r="M287" s="5"/>
      <c r="N287" s="1"/>
      <c r="O287" s="1"/>
    </row>
    <row r="288" spans="6:15" s="16" customFormat="1" x14ac:dyDescent="0.2">
      <c r="F288" s="17"/>
      <c r="M288" s="5"/>
      <c r="N288" s="1"/>
      <c r="O288" s="1"/>
    </row>
    <row r="289" spans="6:15" s="16" customFormat="1" x14ac:dyDescent="0.2">
      <c r="F289" s="17"/>
      <c r="M289" s="5"/>
      <c r="N289" s="1"/>
      <c r="O289" s="1"/>
    </row>
    <row r="290" spans="6:15" s="16" customFormat="1" x14ac:dyDescent="0.2">
      <c r="F290" s="17"/>
      <c r="M290" s="5"/>
      <c r="N290" s="1"/>
      <c r="O290" s="1"/>
    </row>
    <row r="291" spans="6:15" s="16" customFormat="1" x14ac:dyDescent="0.2">
      <c r="F291" s="17"/>
      <c r="M291" s="5"/>
      <c r="N291" s="1"/>
      <c r="O291" s="1"/>
    </row>
    <row r="292" spans="6:15" s="16" customFormat="1" x14ac:dyDescent="0.2">
      <c r="F292" s="17"/>
      <c r="M292" s="5"/>
      <c r="N292" s="1"/>
      <c r="O292" s="1"/>
    </row>
    <row r="293" spans="6:15" s="16" customFormat="1" x14ac:dyDescent="0.2">
      <c r="F293" s="17"/>
      <c r="M293" s="5"/>
      <c r="N293" s="1"/>
      <c r="O293" s="1"/>
    </row>
    <row r="294" spans="6:15" s="16" customFormat="1" x14ac:dyDescent="0.2">
      <c r="F294" s="17"/>
      <c r="M294" s="5"/>
      <c r="N294" s="1"/>
      <c r="O294" s="1"/>
    </row>
    <row r="295" spans="6:15" s="16" customFormat="1" x14ac:dyDescent="0.2">
      <c r="F295" s="17"/>
      <c r="M295" s="5"/>
      <c r="N295" s="1"/>
      <c r="O295" s="1"/>
    </row>
    <row r="296" spans="6:15" s="16" customFormat="1" x14ac:dyDescent="0.2">
      <c r="F296" s="17"/>
      <c r="M296" s="5"/>
      <c r="N296" s="1"/>
      <c r="O296" s="1"/>
    </row>
    <row r="297" spans="6:15" s="16" customFormat="1" x14ac:dyDescent="0.2">
      <c r="F297" s="17"/>
      <c r="M297" s="5"/>
      <c r="N297" s="1"/>
      <c r="O297" s="1"/>
    </row>
    <row r="298" spans="6:15" s="16" customFormat="1" x14ac:dyDescent="0.2">
      <c r="F298" s="17"/>
      <c r="M298" s="5"/>
      <c r="N298" s="1"/>
      <c r="O298" s="1"/>
    </row>
    <row r="299" spans="6:15" s="16" customFormat="1" x14ac:dyDescent="0.2">
      <c r="F299" s="17"/>
      <c r="M299" s="5"/>
      <c r="N299" s="1"/>
      <c r="O299" s="1"/>
    </row>
    <row r="300" spans="6:15" s="16" customFormat="1" x14ac:dyDescent="0.2">
      <c r="F300" s="17"/>
      <c r="M300" s="5"/>
      <c r="N300" s="1"/>
      <c r="O300" s="1"/>
    </row>
    <row r="301" spans="6:15" s="16" customFormat="1" x14ac:dyDescent="0.2">
      <c r="F301" s="17"/>
      <c r="M301" s="5"/>
      <c r="N301" s="1"/>
      <c r="O301" s="1"/>
    </row>
    <row r="302" spans="6:15" s="16" customFormat="1" x14ac:dyDescent="0.2">
      <c r="F302" s="17"/>
      <c r="M302" s="5"/>
      <c r="N302" s="1"/>
      <c r="O302" s="1"/>
    </row>
    <row r="303" spans="6:15" s="16" customFormat="1" x14ac:dyDescent="0.2">
      <c r="F303" s="17"/>
      <c r="M303" s="5"/>
      <c r="N303" s="1"/>
      <c r="O303" s="1"/>
    </row>
    <row r="304" spans="6:15" s="16" customFormat="1" x14ac:dyDescent="0.2">
      <c r="F304" s="17"/>
      <c r="M304" s="5"/>
      <c r="N304" s="1"/>
      <c r="O304" s="1"/>
    </row>
    <row r="305" spans="6:15" s="16" customFormat="1" x14ac:dyDescent="0.2">
      <c r="F305" s="17"/>
      <c r="M305" s="5"/>
      <c r="N305" s="1"/>
      <c r="O305" s="1"/>
    </row>
    <row r="306" spans="6:15" s="16" customFormat="1" x14ac:dyDescent="0.2">
      <c r="F306" s="17"/>
      <c r="M306" s="5"/>
      <c r="N306" s="1"/>
      <c r="O306" s="1"/>
    </row>
    <row r="307" spans="6:15" s="16" customFormat="1" x14ac:dyDescent="0.2">
      <c r="F307" s="17"/>
      <c r="M307" s="5"/>
      <c r="N307" s="1"/>
      <c r="O307" s="1"/>
    </row>
    <row r="308" spans="6:15" s="16" customFormat="1" x14ac:dyDescent="0.2">
      <c r="F308" s="17"/>
      <c r="M308" s="5"/>
      <c r="N308" s="1"/>
      <c r="O308" s="1"/>
    </row>
    <row r="309" spans="6:15" s="16" customFormat="1" x14ac:dyDescent="0.2">
      <c r="F309" s="17"/>
      <c r="M309" s="5"/>
      <c r="N309" s="1"/>
      <c r="O309" s="1"/>
    </row>
    <row r="310" spans="6:15" s="16" customFormat="1" x14ac:dyDescent="0.2">
      <c r="F310" s="17"/>
      <c r="M310" s="5"/>
      <c r="N310" s="1"/>
      <c r="O310" s="1"/>
    </row>
    <row r="311" spans="6:15" s="16" customFormat="1" x14ac:dyDescent="0.2">
      <c r="F311" s="17"/>
      <c r="M311" s="5"/>
      <c r="N311" s="1"/>
      <c r="O311" s="1"/>
    </row>
    <row r="312" spans="6:15" s="16" customFormat="1" x14ac:dyDescent="0.2">
      <c r="F312" s="17"/>
      <c r="M312" s="5"/>
      <c r="N312" s="1"/>
      <c r="O312" s="1"/>
    </row>
    <row r="313" spans="6:15" s="16" customFormat="1" x14ac:dyDescent="0.2">
      <c r="F313" s="17"/>
      <c r="M313" s="5"/>
      <c r="N313" s="1"/>
      <c r="O313" s="1"/>
    </row>
    <row r="314" spans="6:15" s="16" customFormat="1" x14ac:dyDescent="0.2">
      <c r="F314" s="17"/>
      <c r="M314" s="5"/>
      <c r="N314" s="1"/>
      <c r="O314" s="1"/>
    </row>
    <row r="315" spans="6:15" s="16" customFormat="1" x14ac:dyDescent="0.2">
      <c r="F315" s="17"/>
      <c r="M315" s="5"/>
      <c r="N315" s="1"/>
      <c r="O315" s="1"/>
    </row>
    <row r="316" spans="6:15" s="16" customFormat="1" x14ac:dyDescent="0.2">
      <c r="F316" s="17"/>
      <c r="M316" s="5"/>
      <c r="N316" s="1"/>
      <c r="O316" s="1"/>
    </row>
    <row r="317" spans="6:15" s="16" customFormat="1" x14ac:dyDescent="0.2">
      <c r="F317" s="17"/>
      <c r="M317" s="5"/>
      <c r="N317" s="1"/>
      <c r="O317" s="1"/>
    </row>
    <row r="318" spans="6:15" s="16" customFormat="1" x14ac:dyDescent="0.2">
      <c r="F318" s="17"/>
      <c r="M318" s="5"/>
      <c r="N318" s="1"/>
      <c r="O318" s="1"/>
    </row>
    <row r="319" spans="6:15" s="16" customFormat="1" x14ac:dyDescent="0.2">
      <c r="F319" s="17"/>
      <c r="M319" s="5"/>
      <c r="N319" s="1"/>
      <c r="O319" s="1"/>
    </row>
    <row r="320" spans="6:15" s="16" customFormat="1" x14ac:dyDescent="0.2">
      <c r="F320" s="17"/>
      <c r="M320" s="5"/>
      <c r="N320" s="1"/>
      <c r="O320" s="1"/>
    </row>
    <row r="321" spans="6:15" s="16" customFormat="1" x14ac:dyDescent="0.2">
      <c r="F321" s="17"/>
      <c r="M321" s="5"/>
      <c r="N321" s="1"/>
      <c r="O321" s="1"/>
    </row>
    <row r="322" spans="6:15" s="16" customFormat="1" x14ac:dyDescent="0.2">
      <c r="F322" s="17"/>
      <c r="M322" s="5"/>
      <c r="N322" s="1"/>
      <c r="O322" s="1"/>
    </row>
    <row r="323" spans="6:15" s="16" customFormat="1" x14ac:dyDescent="0.2">
      <c r="F323" s="17"/>
      <c r="M323" s="5"/>
      <c r="N323" s="1"/>
      <c r="O323" s="1"/>
    </row>
    <row r="324" spans="6:15" s="16" customFormat="1" x14ac:dyDescent="0.2">
      <c r="F324" s="17"/>
      <c r="M324" s="5"/>
      <c r="N324" s="1"/>
      <c r="O324" s="1"/>
    </row>
    <row r="325" spans="6:15" s="16" customFormat="1" x14ac:dyDescent="0.2">
      <c r="F325" s="17"/>
      <c r="M325" s="5"/>
      <c r="N325" s="1"/>
      <c r="O325" s="1"/>
    </row>
    <row r="326" spans="6:15" s="16" customFormat="1" x14ac:dyDescent="0.2">
      <c r="F326" s="17"/>
      <c r="M326" s="5"/>
      <c r="N326" s="1"/>
      <c r="O326" s="1"/>
    </row>
    <row r="327" spans="6:15" s="16" customFormat="1" x14ac:dyDescent="0.2">
      <c r="F327" s="17"/>
      <c r="M327" s="5"/>
      <c r="N327" s="1"/>
      <c r="O327" s="1"/>
    </row>
    <row r="328" spans="6:15" s="16" customFormat="1" x14ac:dyDescent="0.2">
      <c r="F328" s="17"/>
      <c r="M328" s="5"/>
      <c r="N328" s="1"/>
      <c r="O328" s="1"/>
    </row>
    <row r="329" spans="6:15" s="16" customFormat="1" x14ac:dyDescent="0.2">
      <c r="F329" s="17"/>
      <c r="M329" s="5"/>
      <c r="N329" s="1"/>
      <c r="O329" s="1"/>
    </row>
    <row r="330" spans="6:15" s="16" customFormat="1" x14ac:dyDescent="0.2">
      <c r="F330" s="17"/>
      <c r="M330" s="5"/>
      <c r="N330" s="1"/>
      <c r="O330" s="1"/>
    </row>
    <row r="331" spans="6:15" s="16" customFormat="1" x14ac:dyDescent="0.2">
      <c r="F331" s="17"/>
      <c r="M331" s="5"/>
      <c r="N331" s="1"/>
      <c r="O331" s="1"/>
    </row>
    <row r="332" spans="6:15" s="16" customFormat="1" x14ac:dyDescent="0.2">
      <c r="F332" s="17"/>
      <c r="M332" s="5"/>
      <c r="N332" s="1"/>
      <c r="O332" s="1"/>
    </row>
    <row r="333" spans="6:15" s="16" customFormat="1" x14ac:dyDescent="0.2">
      <c r="F333" s="17"/>
      <c r="M333" s="5"/>
      <c r="N333" s="1"/>
      <c r="O333" s="1"/>
    </row>
    <row r="334" spans="6:15" s="16" customFormat="1" x14ac:dyDescent="0.2">
      <c r="F334" s="17"/>
      <c r="M334" s="5"/>
      <c r="N334" s="1"/>
      <c r="O334" s="1"/>
    </row>
    <row r="335" spans="6:15" s="16" customFormat="1" x14ac:dyDescent="0.2">
      <c r="F335" s="17"/>
      <c r="M335" s="5"/>
      <c r="N335" s="1"/>
      <c r="O335" s="1"/>
    </row>
    <row r="336" spans="6:15" s="16" customFormat="1" x14ac:dyDescent="0.2">
      <c r="F336" s="17"/>
      <c r="M336" s="5"/>
      <c r="N336" s="1"/>
      <c r="O336" s="1"/>
    </row>
    <row r="337" spans="6:15" s="16" customFormat="1" x14ac:dyDescent="0.2">
      <c r="F337" s="17"/>
      <c r="M337" s="5"/>
      <c r="N337" s="1"/>
      <c r="O337" s="1"/>
    </row>
    <row r="338" spans="6:15" s="16" customFormat="1" x14ac:dyDescent="0.2">
      <c r="F338" s="17"/>
      <c r="M338" s="5"/>
      <c r="N338" s="1"/>
      <c r="O338" s="1"/>
    </row>
    <row r="339" spans="6:15" s="16" customFormat="1" x14ac:dyDescent="0.2">
      <c r="F339" s="17"/>
      <c r="M339" s="5"/>
      <c r="N339" s="1"/>
      <c r="O339" s="1"/>
    </row>
    <row r="340" spans="6:15" s="16" customFormat="1" x14ac:dyDescent="0.2">
      <c r="F340" s="17"/>
      <c r="M340" s="5"/>
      <c r="N340" s="1"/>
      <c r="O340" s="1"/>
    </row>
    <row r="341" spans="6:15" s="16" customFormat="1" x14ac:dyDescent="0.2">
      <c r="F341" s="17"/>
      <c r="M341" s="5"/>
      <c r="N341" s="1"/>
      <c r="O341" s="1"/>
    </row>
    <row r="342" spans="6:15" s="16" customFormat="1" x14ac:dyDescent="0.2">
      <c r="F342" s="17"/>
      <c r="M342" s="5"/>
      <c r="N342" s="1"/>
      <c r="O342" s="1"/>
    </row>
    <row r="343" spans="6:15" s="16" customFormat="1" x14ac:dyDescent="0.2">
      <c r="F343" s="17"/>
      <c r="M343" s="5"/>
      <c r="N343" s="1"/>
      <c r="O343" s="1"/>
    </row>
    <row r="344" spans="6:15" s="16" customFormat="1" x14ac:dyDescent="0.2">
      <c r="F344" s="17"/>
      <c r="M344" s="5"/>
      <c r="N344" s="1"/>
      <c r="O344" s="1"/>
    </row>
    <row r="345" spans="6:15" s="16" customFormat="1" x14ac:dyDescent="0.2">
      <c r="F345" s="17"/>
      <c r="M345" s="5"/>
      <c r="N345" s="1"/>
      <c r="O345" s="1"/>
    </row>
    <row r="346" spans="6:15" s="16" customFormat="1" x14ac:dyDescent="0.2">
      <c r="F346" s="17"/>
      <c r="M346" s="5"/>
      <c r="N346" s="1"/>
      <c r="O346" s="1"/>
    </row>
    <row r="347" spans="6:15" s="16" customFormat="1" x14ac:dyDescent="0.2">
      <c r="F347" s="17"/>
      <c r="M347" s="5"/>
      <c r="N347" s="1"/>
      <c r="O347" s="1"/>
    </row>
    <row r="348" spans="6:15" s="16" customFormat="1" x14ac:dyDescent="0.2">
      <c r="F348" s="17"/>
      <c r="M348" s="5"/>
      <c r="N348" s="1"/>
      <c r="O348" s="1"/>
    </row>
    <row r="349" spans="6:15" s="16" customFormat="1" x14ac:dyDescent="0.2">
      <c r="F349" s="17"/>
      <c r="M349" s="5"/>
      <c r="N349" s="1"/>
      <c r="O349" s="1"/>
    </row>
    <row r="350" spans="6:15" s="16" customFormat="1" x14ac:dyDescent="0.2">
      <c r="F350" s="17"/>
      <c r="M350" s="5"/>
      <c r="N350" s="1"/>
      <c r="O350" s="1"/>
    </row>
    <row r="351" spans="6:15" s="16" customFormat="1" x14ac:dyDescent="0.2">
      <c r="F351" s="17"/>
      <c r="M351" s="5"/>
      <c r="N351" s="1"/>
      <c r="O351" s="1"/>
    </row>
    <row r="352" spans="6:15" s="16" customFormat="1" x14ac:dyDescent="0.2">
      <c r="F352" s="17"/>
      <c r="M352" s="5"/>
      <c r="N352" s="1"/>
      <c r="O352" s="1"/>
    </row>
    <row r="353" spans="6:15" s="16" customFormat="1" x14ac:dyDescent="0.2">
      <c r="F353" s="17"/>
      <c r="M353" s="5"/>
      <c r="N353" s="1"/>
      <c r="O353" s="1"/>
    </row>
    <row r="354" spans="6:15" s="16" customFormat="1" x14ac:dyDescent="0.2">
      <c r="F354" s="17"/>
      <c r="M354" s="5"/>
      <c r="N354" s="1"/>
      <c r="O354" s="1"/>
    </row>
    <row r="355" spans="6:15" s="16" customFormat="1" x14ac:dyDescent="0.2">
      <c r="F355" s="17"/>
      <c r="M355" s="5"/>
      <c r="N355" s="1"/>
      <c r="O355" s="1"/>
    </row>
    <row r="356" spans="6:15" s="16" customFormat="1" x14ac:dyDescent="0.2">
      <c r="F356" s="17"/>
      <c r="M356" s="5"/>
      <c r="N356" s="1"/>
      <c r="O356" s="1"/>
    </row>
    <row r="357" spans="6:15" s="16" customFormat="1" x14ac:dyDescent="0.2">
      <c r="F357" s="17"/>
      <c r="M357" s="5"/>
      <c r="N357" s="1"/>
      <c r="O357" s="1"/>
    </row>
    <row r="358" spans="6:15" s="16" customFormat="1" x14ac:dyDescent="0.2">
      <c r="F358" s="17"/>
      <c r="M358" s="5"/>
      <c r="N358" s="1"/>
      <c r="O358" s="1"/>
    </row>
    <row r="359" spans="6:15" s="16" customFormat="1" x14ac:dyDescent="0.2">
      <c r="F359" s="17"/>
      <c r="M359" s="5"/>
      <c r="N359" s="1"/>
      <c r="O359" s="1"/>
    </row>
    <row r="360" spans="6:15" s="16" customFormat="1" x14ac:dyDescent="0.2">
      <c r="F360" s="17"/>
      <c r="M360" s="5"/>
      <c r="N360" s="1"/>
      <c r="O360" s="1"/>
    </row>
    <row r="361" spans="6:15" s="16" customFormat="1" x14ac:dyDescent="0.2">
      <c r="F361" s="17"/>
      <c r="M361" s="5"/>
      <c r="N361" s="1"/>
      <c r="O361" s="1"/>
    </row>
    <row r="362" spans="6:15" s="16" customFormat="1" x14ac:dyDescent="0.2">
      <c r="F362" s="17"/>
      <c r="M362" s="5"/>
      <c r="N362" s="1"/>
      <c r="O362" s="1"/>
    </row>
    <row r="363" spans="6:15" s="16" customFormat="1" x14ac:dyDescent="0.2">
      <c r="F363" s="17"/>
      <c r="M363" s="5"/>
      <c r="N363" s="1"/>
      <c r="O363" s="1"/>
    </row>
    <row r="364" spans="6:15" s="16" customFormat="1" x14ac:dyDescent="0.2">
      <c r="F364" s="17"/>
      <c r="M364" s="5"/>
      <c r="N364" s="1"/>
      <c r="O364" s="1"/>
    </row>
    <row r="365" spans="6:15" s="16" customFormat="1" x14ac:dyDescent="0.2">
      <c r="F365" s="17"/>
      <c r="M365" s="5"/>
      <c r="N365" s="1"/>
      <c r="O365" s="1"/>
    </row>
    <row r="366" spans="6:15" s="16" customFormat="1" x14ac:dyDescent="0.2">
      <c r="F366" s="17"/>
      <c r="M366" s="5"/>
      <c r="N366" s="1"/>
      <c r="O366" s="1"/>
    </row>
    <row r="367" spans="6:15" s="16" customFormat="1" x14ac:dyDescent="0.2">
      <c r="F367" s="17"/>
      <c r="M367" s="5"/>
      <c r="N367" s="1"/>
      <c r="O367" s="1"/>
    </row>
    <row r="368" spans="6:15" s="16" customFormat="1" x14ac:dyDescent="0.2">
      <c r="F368" s="17"/>
      <c r="M368" s="5"/>
      <c r="N368" s="1"/>
      <c r="O368" s="1"/>
    </row>
    <row r="369" spans="6:15" s="16" customFormat="1" x14ac:dyDescent="0.2">
      <c r="F369" s="17"/>
      <c r="M369" s="5"/>
      <c r="N369" s="1"/>
      <c r="O369" s="1"/>
    </row>
    <row r="370" spans="6:15" s="16" customFormat="1" x14ac:dyDescent="0.2">
      <c r="F370" s="17"/>
      <c r="M370" s="5"/>
      <c r="N370" s="1"/>
      <c r="O370" s="1"/>
    </row>
    <row r="371" spans="6:15" s="16" customFormat="1" x14ac:dyDescent="0.2">
      <c r="F371" s="17"/>
      <c r="M371" s="5"/>
      <c r="N371" s="1"/>
      <c r="O371" s="1"/>
    </row>
    <row r="372" spans="6:15" s="16" customFormat="1" x14ac:dyDescent="0.2">
      <c r="F372" s="17"/>
      <c r="M372" s="5"/>
      <c r="N372" s="1"/>
      <c r="O372" s="1"/>
    </row>
    <row r="373" spans="6:15" s="16" customFormat="1" x14ac:dyDescent="0.2">
      <c r="F373" s="17"/>
      <c r="M373" s="5"/>
      <c r="N373" s="1"/>
      <c r="O373" s="1"/>
    </row>
    <row r="374" spans="6:15" s="16" customFormat="1" x14ac:dyDescent="0.2">
      <c r="F374" s="17"/>
      <c r="M374" s="5"/>
      <c r="N374" s="1"/>
      <c r="O374" s="1"/>
    </row>
    <row r="375" spans="6:15" s="16" customFormat="1" x14ac:dyDescent="0.2">
      <c r="F375" s="17"/>
      <c r="M375" s="5"/>
      <c r="N375" s="1"/>
      <c r="O375" s="1"/>
    </row>
    <row r="376" spans="6:15" s="16" customFormat="1" x14ac:dyDescent="0.2">
      <c r="F376" s="17"/>
      <c r="M376" s="5"/>
      <c r="N376" s="1"/>
      <c r="O376" s="1"/>
    </row>
    <row r="377" spans="6:15" s="16" customFormat="1" x14ac:dyDescent="0.2">
      <c r="F377" s="17"/>
      <c r="M377" s="5"/>
      <c r="N377" s="1"/>
      <c r="O377" s="1"/>
    </row>
    <row r="378" spans="6:15" s="16" customFormat="1" x14ac:dyDescent="0.2">
      <c r="F378" s="17"/>
      <c r="M378" s="5"/>
      <c r="N378" s="1"/>
      <c r="O378" s="1"/>
    </row>
    <row r="379" spans="6:15" s="16" customFormat="1" x14ac:dyDescent="0.2">
      <c r="F379" s="17"/>
      <c r="M379" s="5"/>
      <c r="N379" s="1"/>
      <c r="O379" s="1"/>
    </row>
    <row r="380" spans="6:15" s="16" customFormat="1" x14ac:dyDescent="0.2">
      <c r="F380" s="17"/>
      <c r="M380" s="5"/>
      <c r="N380" s="1"/>
      <c r="O380" s="1"/>
    </row>
    <row r="381" spans="6:15" s="16" customFormat="1" x14ac:dyDescent="0.2">
      <c r="F381" s="17"/>
      <c r="M381" s="5"/>
      <c r="N381" s="1"/>
      <c r="O381" s="1"/>
    </row>
    <row r="382" spans="6:15" s="16" customFormat="1" x14ac:dyDescent="0.2">
      <c r="F382" s="17"/>
      <c r="M382" s="5"/>
      <c r="N382" s="1"/>
      <c r="O382" s="1"/>
    </row>
    <row r="383" spans="6:15" s="16" customFormat="1" x14ac:dyDescent="0.2">
      <c r="F383" s="17"/>
      <c r="M383" s="5"/>
      <c r="N383" s="1"/>
      <c r="O383" s="1"/>
    </row>
    <row r="384" spans="6:15" s="16" customFormat="1" x14ac:dyDescent="0.2">
      <c r="F384" s="17"/>
      <c r="M384" s="5"/>
      <c r="N384" s="1"/>
      <c r="O384" s="1"/>
    </row>
    <row r="385" spans="6:15" s="16" customFormat="1" x14ac:dyDescent="0.2">
      <c r="F385" s="17"/>
      <c r="M385" s="5"/>
      <c r="N385" s="1"/>
      <c r="O385" s="1"/>
    </row>
    <row r="386" spans="6:15" s="16" customFormat="1" x14ac:dyDescent="0.2">
      <c r="F386" s="17"/>
      <c r="M386" s="5"/>
      <c r="N386" s="1"/>
      <c r="O386" s="1"/>
    </row>
    <row r="387" spans="6:15" s="16" customFormat="1" x14ac:dyDescent="0.2">
      <c r="F387" s="17"/>
      <c r="M387" s="5"/>
      <c r="N387" s="1"/>
      <c r="O387" s="1"/>
    </row>
    <row r="388" spans="6:15" s="16" customFormat="1" x14ac:dyDescent="0.2">
      <c r="F388" s="17"/>
      <c r="M388" s="5"/>
      <c r="N388" s="1"/>
      <c r="O388" s="1"/>
    </row>
    <row r="389" spans="6:15" s="16" customFormat="1" x14ac:dyDescent="0.2">
      <c r="F389" s="17"/>
      <c r="M389" s="5"/>
      <c r="N389" s="1"/>
      <c r="O389" s="1"/>
    </row>
    <row r="390" spans="6:15" s="16" customFormat="1" x14ac:dyDescent="0.2">
      <c r="F390" s="17"/>
      <c r="M390" s="5"/>
      <c r="N390" s="1"/>
      <c r="O390" s="1"/>
    </row>
    <row r="391" spans="6:15" s="16" customFormat="1" x14ac:dyDescent="0.2">
      <c r="F391" s="17"/>
      <c r="M391" s="5"/>
      <c r="N391" s="1"/>
      <c r="O391" s="1"/>
    </row>
    <row r="392" spans="6:15" s="16" customFormat="1" x14ac:dyDescent="0.2">
      <c r="F392" s="17"/>
      <c r="M392" s="5"/>
      <c r="N392" s="1"/>
      <c r="O392" s="1"/>
    </row>
    <row r="393" spans="6:15" s="16" customFormat="1" x14ac:dyDescent="0.2">
      <c r="F393" s="17"/>
      <c r="M393" s="5"/>
      <c r="N393" s="1"/>
      <c r="O393" s="1"/>
    </row>
    <row r="394" spans="6:15" s="16" customFormat="1" x14ac:dyDescent="0.2">
      <c r="F394" s="17"/>
      <c r="M394" s="5"/>
      <c r="N394" s="1"/>
      <c r="O394" s="1"/>
    </row>
    <row r="395" spans="6:15" s="16" customFormat="1" x14ac:dyDescent="0.2">
      <c r="F395" s="17"/>
      <c r="M395" s="5"/>
      <c r="N395" s="1"/>
      <c r="O395" s="1"/>
    </row>
    <row r="396" spans="6:15" s="16" customFormat="1" x14ac:dyDescent="0.2">
      <c r="F396" s="17"/>
      <c r="M396" s="5"/>
      <c r="N396" s="1"/>
      <c r="O396" s="1"/>
    </row>
    <row r="397" spans="6:15" s="16" customFormat="1" x14ac:dyDescent="0.2">
      <c r="F397" s="17"/>
      <c r="M397" s="5"/>
      <c r="N397" s="1"/>
      <c r="O397" s="1"/>
    </row>
    <row r="398" spans="6:15" s="16" customFormat="1" x14ac:dyDescent="0.2">
      <c r="F398" s="17"/>
      <c r="M398" s="5"/>
      <c r="N398" s="1"/>
      <c r="O398" s="1"/>
    </row>
    <row r="399" spans="6:15" s="16" customFormat="1" x14ac:dyDescent="0.2">
      <c r="F399" s="17"/>
      <c r="M399" s="5"/>
      <c r="N399" s="1"/>
      <c r="O399" s="1"/>
    </row>
    <row r="400" spans="6:15" s="16" customFormat="1" x14ac:dyDescent="0.2">
      <c r="F400" s="17"/>
      <c r="M400" s="5"/>
      <c r="N400" s="1"/>
      <c r="O400" s="1"/>
    </row>
    <row r="401" spans="6:15" s="16" customFormat="1" x14ac:dyDescent="0.2">
      <c r="F401" s="17"/>
      <c r="M401" s="5"/>
      <c r="N401" s="1"/>
      <c r="O401" s="1"/>
    </row>
    <row r="402" spans="6:15" s="16" customFormat="1" x14ac:dyDescent="0.2">
      <c r="F402" s="17"/>
      <c r="M402" s="5"/>
      <c r="N402" s="1"/>
      <c r="O402" s="1"/>
    </row>
    <row r="403" spans="6:15" s="16" customFormat="1" x14ac:dyDescent="0.2">
      <c r="F403" s="17"/>
      <c r="M403" s="5"/>
      <c r="N403" s="1"/>
      <c r="O403" s="1"/>
    </row>
    <row r="404" spans="6:15" s="16" customFormat="1" x14ac:dyDescent="0.2">
      <c r="F404" s="17"/>
      <c r="M404" s="5"/>
      <c r="N404" s="1"/>
      <c r="O404" s="1"/>
    </row>
    <row r="405" spans="6:15" s="16" customFormat="1" x14ac:dyDescent="0.2">
      <c r="F405" s="17"/>
      <c r="M405" s="5"/>
      <c r="N405" s="1"/>
      <c r="O405" s="1"/>
    </row>
    <row r="406" spans="6:15" s="16" customFormat="1" x14ac:dyDescent="0.2">
      <c r="F406" s="17"/>
      <c r="M406" s="5"/>
      <c r="N406" s="1"/>
      <c r="O406" s="1"/>
    </row>
    <row r="407" spans="6:15" s="16" customFormat="1" x14ac:dyDescent="0.2">
      <c r="F407" s="17"/>
      <c r="M407" s="5"/>
      <c r="N407" s="1"/>
      <c r="O407" s="1"/>
    </row>
    <row r="408" spans="6:15" s="16" customFormat="1" x14ac:dyDescent="0.2">
      <c r="F408" s="17"/>
      <c r="M408" s="5"/>
      <c r="N408" s="1"/>
      <c r="O408" s="1"/>
    </row>
    <row r="409" spans="6:15" s="16" customFormat="1" x14ac:dyDescent="0.2">
      <c r="F409" s="17"/>
      <c r="M409" s="5"/>
      <c r="N409" s="1"/>
      <c r="O409" s="1"/>
    </row>
    <row r="410" spans="6:15" s="16" customFormat="1" x14ac:dyDescent="0.2">
      <c r="F410" s="17"/>
      <c r="M410" s="5"/>
      <c r="N410" s="1"/>
      <c r="O410" s="1"/>
    </row>
    <row r="411" spans="6:15" s="16" customFormat="1" x14ac:dyDescent="0.2">
      <c r="F411" s="17"/>
      <c r="M411" s="5"/>
      <c r="N411" s="1"/>
      <c r="O411" s="1"/>
    </row>
    <row r="412" spans="6:15" s="16" customFormat="1" x14ac:dyDescent="0.2">
      <c r="F412" s="17"/>
      <c r="M412" s="5"/>
      <c r="N412" s="1"/>
      <c r="O412" s="1"/>
    </row>
    <row r="413" spans="6:15" s="16" customFormat="1" x14ac:dyDescent="0.2">
      <c r="F413" s="17"/>
      <c r="M413" s="5"/>
      <c r="N413" s="1"/>
      <c r="O413" s="1"/>
    </row>
    <row r="414" spans="6:15" s="16" customFormat="1" x14ac:dyDescent="0.2">
      <c r="F414" s="17"/>
      <c r="M414" s="5"/>
      <c r="N414" s="1"/>
      <c r="O414" s="1"/>
    </row>
    <row r="415" spans="6:15" s="16" customFormat="1" x14ac:dyDescent="0.2">
      <c r="F415" s="17"/>
      <c r="M415" s="5"/>
      <c r="N415" s="1"/>
      <c r="O415" s="1"/>
    </row>
    <row r="416" spans="6:15" s="16" customFormat="1" x14ac:dyDescent="0.2">
      <c r="F416" s="17"/>
      <c r="M416" s="5"/>
      <c r="N416" s="1"/>
      <c r="O416" s="1"/>
    </row>
    <row r="417" spans="6:15" s="16" customFormat="1" x14ac:dyDescent="0.2">
      <c r="F417" s="17"/>
      <c r="M417" s="5"/>
      <c r="N417" s="1"/>
      <c r="O417" s="1"/>
    </row>
    <row r="418" spans="6:15" s="16" customFormat="1" x14ac:dyDescent="0.2">
      <c r="F418" s="17"/>
      <c r="M418" s="5"/>
      <c r="N418" s="1"/>
      <c r="O418" s="1"/>
    </row>
    <row r="419" spans="6:15" s="16" customFormat="1" x14ac:dyDescent="0.2">
      <c r="F419" s="17"/>
      <c r="M419" s="5"/>
      <c r="N419" s="1"/>
      <c r="O419" s="1"/>
    </row>
    <row r="420" spans="6:15" s="16" customFormat="1" x14ac:dyDescent="0.2">
      <c r="F420" s="17"/>
      <c r="M420" s="5"/>
      <c r="N420" s="1"/>
      <c r="O420" s="1"/>
    </row>
    <row r="421" spans="6:15" s="16" customFormat="1" x14ac:dyDescent="0.2">
      <c r="F421" s="17"/>
      <c r="M421" s="5"/>
      <c r="N421" s="1"/>
      <c r="O421" s="1"/>
    </row>
    <row r="422" spans="6:15" s="16" customFormat="1" x14ac:dyDescent="0.2">
      <c r="F422" s="17"/>
      <c r="M422" s="5"/>
      <c r="N422" s="1"/>
      <c r="O422" s="1"/>
    </row>
    <row r="423" spans="6:15" s="16" customFormat="1" x14ac:dyDescent="0.2">
      <c r="F423" s="17"/>
      <c r="M423" s="5"/>
      <c r="N423" s="1"/>
      <c r="O423" s="1"/>
    </row>
    <row r="424" spans="6:15" s="16" customFormat="1" x14ac:dyDescent="0.2">
      <c r="F424" s="17"/>
      <c r="M424" s="5"/>
      <c r="N424" s="1"/>
      <c r="O424" s="1"/>
    </row>
    <row r="425" spans="6:15" s="16" customFormat="1" x14ac:dyDescent="0.2">
      <c r="F425" s="17"/>
      <c r="M425" s="5"/>
      <c r="N425" s="1"/>
      <c r="O425" s="1"/>
    </row>
    <row r="426" spans="6:15" s="16" customFormat="1" x14ac:dyDescent="0.2">
      <c r="F426" s="17"/>
      <c r="M426" s="5"/>
      <c r="N426" s="1"/>
      <c r="O426" s="1"/>
    </row>
    <row r="427" spans="6:15" s="16" customFormat="1" x14ac:dyDescent="0.2">
      <c r="F427" s="17"/>
      <c r="M427" s="5"/>
      <c r="N427" s="1"/>
      <c r="O427" s="1"/>
    </row>
    <row r="428" spans="6:15" s="16" customFormat="1" x14ac:dyDescent="0.2">
      <c r="F428" s="17"/>
      <c r="M428" s="5"/>
      <c r="N428" s="1"/>
      <c r="O428" s="1"/>
    </row>
    <row r="429" spans="6:15" s="16" customFormat="1" x14ac:dyDescent="0.2">
      <c r="F429" s="17"/>
      <c r="M429" s="5"/>
      <c r="N429" s="1"/>
      <c r="O429" s="1"/>
    </row>
    <row r="430" spans="6:15" s="16" customFormat="1" x14ac:dyDescent="0.2">
      <c r="F430" s="17"/>
      <c r="M430" s="5"/>
      <c r="N430" s="1"/>
      <c r="O430" s="1"/>
    </row>
    <row r="431" spans="6:15" s="16" customFormat="1" x14ac:dyDescent="0.2">
      <c r="F431" s="17"/>
      <c r="M431" s="5"/>
      <c r="N431" s="1"/>
      <c r="O431" s="1"/>
    </row>
    <row r="432" spans="6:15" s="16" customFormat="1" x14ac:dyDescent="0.2">
      <c r="F432" s="17"/>
      <c r="M432" s="5"/>
      <c r="N432" s="1"/>
      <c r="O432" s="1"/>
    </row>
    <row r="433" spans="6:15" s="16" customFormat="1" x14ac:dyDescent="0.2">
      <c r="F433" s="17"/>
      <c r="M433" s="5"/>
      <c r="N433" s="1"/>
      <c r="O433" s="1"/>
    </row>
    <row r="434" spans="6:15" s="16" customFormat="1" x14ac:dyDescent="0.2">
      <c r="F434" s="17"/>
      <c r="M434" s="5"/>
      <c r="N434" s="1"/>
      <c r="O434" s="1"/>
    </row>
    <row r="435" spans="6:15" s="16" customFormat="1" x14ac:dyDescent="0.2">
      <c r="F435" s="17"/>
      <c r="M435" s="5"/>
      <c r="N435" s="1"/>
      <c r="O435" s="1"/>
    </row>
    <row r="436" spans="6:15" s="16" customFormat="1" x14ac:dyDescent="0.2">
      <c r="F436" s="17"/>
      <c r="M436" s="5"/>
      <c r="N436" s="1"/>
      <c r="O436" s="1"/>
    </row>
    <row r="437" spans="6:15" s="16" customFormat="1" x14ac:dyDescent="0.2">
      <c r="F437" s="17"/>
      <c r="M437" s="5"/>
      <c r="N437" s="1"/>
      <c r="O437" s="1"/>
    </row>
    <row r="438" spans="6:15" s="16" customFormat="1" x14ac:dyDescent="0.2">
      <c r="F438" s="17"/>
      <c r="M438" s="5"/>
      <c r="N438" s="1"/>
      <c r="O438" s="1"/>
    </row>
    <row r="439" spans="6:15" s="16" customFormat="1" x14ac:dyDescent="0.2">
      <c r="F439" s="17"/>
      <c r="M439" s="5"/>
      <c r="N439" s="1"/>
      <c r="O439" s="1"/>
    </row>
    <row r="440" spans="6:15" s="16" customFormat="1" x14ac:dyDescent="0.2">
      <c r="F440" s="17"/>
      <c r="M440" s="5"/>
      <c r="N440" s="1"/>
      <c r="O440" s="1"/>
    </row>
    <row r="441" spans="6:15" s="16" customFormat="1" x14ac:dyDescent="0.2">
      <c r="F441" s="17"/>
      <c r="M441" s="5"/>
      <c r="N441" s="1"/>
      <c r="O441" s="1"/>
    </row>
    <row r="442" spans="6:15" s="16" customFormat="1" x14ac:dyDescent="0.2">
      <c r="F442" s="17"/>
      <c r="M442" s="5"/>
      <c r="N442" s="1"/>
      <c r="O442" s="1"/>
    </row>
    <row r="443" spans="6:15" s="16" customFormat="1" x14ac:dyDescent="0.2">
      <c r="F443" s="17"/>
      <c r="M443" s="5"/>
      <c r="N443" s="1"/>
      <c r="O443" s="1"/>
    </row>
    <row r="444" spans="6:15" s="16" customFormat="1" x14ac:dyDescent="0.2">
      <c r="F444" s="17"/>
      <c r="M444" s="5"/>
      <c r="N444" s="1"/>
      <c r="O444" s="1"/>
    </row>
    <row r="445" spans="6:15" s="16" customFormat="1" x14ac:dyDescent="0.2">
      <c r="F445" s="17"/>
      <c r="M445" s="5"/>
      <c r="N445" s="1"/>
      <c r="O445" s="1"/>
    </row>
    <row r="446" spans="6:15" s="16" customFormat="1" x14ac:dyDescent="0.2">
      <c r="F446" s="17"/>
      <c r="M446" s="5"/>
      <c r="N446" s="1"/>
      <c r="O446" s="1"/>
    </row>
    <row r="447" spans="6:15" s="16" customFormat="1" x14ac:dyDescent="0.2">
      <c r="F447" s="17"/>
      <c r="M447" s="5"/>
      <c r="N447" s="1"/>
      <c r="O447" s="1"/>
    </row>
    <row r="448" spans="6:15" s="16" customFormat="1" x14ac:dyDescent="0.2">
      <c r="F448" s="17"/>
      <c r="M448" s="5"/>
      <c r="N448" s="1"/>
      <c r="O448" s="1"/>
    </row>
    <row r="449" spans="6:15" s="16" customFormat="1" x14ac:dyDescent="0.2">
      <c r="F449" s="17"/>
      <c r="M449" s="5"/>
      <c r="N449" s="1"/>
      <c r="O449" s="1"/>
    </row>
    <row r="450" spans="6:15" s="16" customFormat="1" x14ac:dyDescent="0.2">
      <c r="F450" s="17"/>
      <c r="M450" s="5"/>
      <c r="N450" s="1"/>
      <c r="O450" s="1"/>
    </row>
    <row r="451" spans="6:15" s="16" customFormat="1" x14ac:dyDescent="0.2">
      <c r="F451" s="17"/>
      <c r="M451" s="5"/>
      <c r="N451" s="1"/>
      <c r="O451" s="1"/>
    </row>
    <row r="452" spans="6:15" s="16" customFormat="1" x14ac:dyDescent="0.2">
      <c r="F452" s="17"/>
      <c r="M452" s="5"/>
      <c r="N452" s="1"/>
      <c r="O452" s="1"/>
    </row>
    <row r="453" spans="6:15" s="16" customFormat="1" x14ac:dyDescent="0.2">
      <c r="F453" s="17"/>
      <c r="M453" s="5"/>
      <c r="N453" s="1"/>
      <c r="O453" s="1"/>
    </row>
    <row r="454" spans="6:15" s="16" customFormat="1" x14ac:dyDescent="0.2">
      <c r="F454" s="17"/>
      <c r="M454" s="5"/>
      <c r="N454" s="1"/>
      <c r="O454" s="1"/>
    </row>
    <row r="455" spans="6:15" s="16" customFormat="1" x14ac:dyDescent="0.2">
      <c r="F455" s="17"/>
      <c r="M455" s="5"/>
      <c r="N455" s="1"/>
      <c r="O455" s="1"/>
    </row>
    <row r="456" spans="6:15" s="16" customFormat="1" x14ac:dyDescent="0.2">
      <c r="F456" s="17"/>
      <c r="M456" s="5"/>
      <c r="N456" s="1"/>
      <c r="O456" s="1"/>
    </row>
    <row r="457" spans="6:15" s="16" customFormat="1" x14ac:dyDescent="0.2">
      <c r="F457" s="17"/>
      <c r="M457" s="5"/>
      <c r="N457" s="1"/>
      <c r="O457" s="1"/>
    </row>
    <row r="458" spans="6:15" s="16" customFormat="1" x14ac:dyDescent="0.2">
      <c r="F458" s="17"/>
      <c r="M458" s="5"/>
      <c r="N458" s="1"/>
      <c r="O458" s="1"/>
    </row>
    <row r="459" spans="6:15" s="16" customFormat="1" x14ac:dyDescent="0.2">
      <c r="F459" s="17"/>
      <c r="M459" s="5"/>
      <c r="N459" s="1"/>
      <c r="O459" s="1"/>
    </row>
    <row r="460" spans="6:15" s="16" customFormat="1" x14ac:dyDescent="0.2">
      <c r="F460" s="17"/>
      <c r="M460" s="5"/>
      <c r="N460" s="1"/>
      <c r="O460" s="1"/>
    </row>
    <row r="461" spans="6:15" s="16" customFormat="1" x14ac:dyDescent="0.2">
      <c r="F461" s="17"/>
      <c r="M461" s="5"/>
      <c r="N461" s="1"/>
      <c r="O461" s="1"/>
    </row>
    <row r="462" spans="6:15" s="16" customFormat="1" x14ac:dyDescent="0.2">
      <c r="F462" s="17"/>
      <c r="M462" s="5"/>
      <c r="N462" s="1"/>
      <c r="O462" s="1"/>
    </row>
    <row r="463" spans="6:15" s="16" customFormat="1" x14ac:dyDescent="0.2">
      <c r="F463" s="17"/>
      <c r="M463" s="5"/>
      <c r="N463" s="1"/>
      <c r="O463" s="1"/>
    </row>
    <row r="464" spans="6:15" s="16" customFormat="1" x14ac:dyDescent="0.2">
      <c r="F464" s="17"/>
      <c r="M464" s="5"/>
      <c r="N464" s="1"/>
      <c r="O464" s="1"/>
    </row>
    <row r="465" spans="6:15" s="16" customFormat="1" x14ac:dyDescent="0.2">
      <c r="F465" s="17"/>
      <c r="M465" s="5"/>
      <c r="N465" s="1"/>
      <c r="O465" s="1"/>
    </row>
    <row r="466" spans="6:15" s="16" customFormat="1" x14ac:dyDescent="0.2">
      <c r="F466" s="17"/>
      <c r="M466" s="5"/>
      <c r="N466" s="1"/>
      <c r="O466" s="1"/>
    </row>
    <row r="467" spans="6:15" s="16" customFormat="1" x14ac:dyDescent="0.2">
      <c r="F467" s="17"/>
      <c r="M467" s="5"/>
      <c r="N467" s="1"/>
      <c r="O467" s="1"/>
    </row>
    <row r="468" spans="6:15" s="16" customFormat="1" x14ac:dyDescent="0.2">
      <c r="F468" s="17"/>
      <c r="M468" s="5"/>
      <c r="N468" s="1"/>
      <c r="O468" s="1"/>
    </row>
    <row r="469" spans="6:15" s="16" customFormat="1" x14ac:dyDescent="0.2">
      <c r="F469" s="17"/>
      <c r="M469" s="5"/>
      <c r="N469" s="1"/>
      <c r="O469" s="1"/>
    </row>
    <row r="470" spans="6:15" s="16" customFormat="1" x14ac:dyDescent="0.2">
      <c r="F470" s="17"/>
      <c r="M470" s="5"/>
      <c r="N470" s="1"/>
      <c r="O470" s="1"/>
    </row>
    <row r="471" spans="6:15" s="16" customFormat="1" x14ac:dyDescent="0.2">
      <c r="F471" s="17"/>
      <c r="M471" s="5"/>
      <c r="N471" s="1"/>
      <c r="O471" s="1"/>
    </row>
    <row r="472" spans="6:15" s="16" customFormat="1" x14ac:dyDescent="0.2">
      <c r="F472" s="17"/>
      <c r="M472" s="5"/>
      <c r="N472" s="1"/>
      <c r="O472" s="1"/>
    </row>
    <row r="473" spans="6:15" s="16" customFormat="1" x14ac:dyDescent="0.2">
      <c r="F473" s="17"/>
      <c r="M473" s="5"/>
      <c r="N473" s="1"/>
      <c r="O473" s="1"/>
    </row>
    <row r="474" spans="6:15" s="16" customFormat="1" x14ac:dyDescent="0.2">
      <c r="F474" s="17"/>
      <c r="M474" s="5"/>
      <c r="N474" s="1"/>
      <c r="O474" s="1"/>
    </row>
    <row r="475" spans="6:15" s="16" customFormat="1" x14ac:dyDescent="0.2">
      <c r="F475" s="17"/>
      <c r="M475" s="5"/>
      <c r="N475" s="1"/>
      <c r="O475" s="1"/>
    </row>
    <row r="476" spans="6:15" s="16" customFormat="1" x14ac:dyDescent="0.2">
      <c r="F476" s="17"/>
      <c r="M476" s="5"/>
      <c r="N476" s="1"/>
      <c r="O476" s="1"/>
    </row>
    <row r="477" spans="6:15" s="16" customFormat="1" x14ac:dyDescent="0.2">
      <c r="F477" s="17"/>
      <c r="M477" s="5"/>
      <c r="N477" s="1"/>
      <c r="O477" s="1"/>
    </row>
    <row r="478" spans="6:15" s="16" customFormat="1" x14ac:dyDescent="0.2">
      <c r="F478" s="17"/>
      <c r="M478" s="5"/>
      <c r="N478" s="1"/>
      <c r="O478" s="1"/>
    </row>
    <row r="479" spans="6:15" s="16" customFormat="1" x14ac:dyDescent="0.2">
      <c r="F479" s="17"/>
      <c r="M479" s="5"/>
      <c r="N479" s="1"/>
      <c r="O479" s="1"/>
    </row>
    <row r="480" spans="6:15" s="16" customFormat="1" x14ac:dyDescent="0.2">
      <c r="F480" s="17"/>
      <c r="M480" s="5"/>
      <c r="N480" s="1"/>
      <c r="O480" s="1"/>
    </row>
    <row r="481" spans="6:15" s="16" customFormat="1" x14ac:dyDescent="0.2">
      <c r="F481" s="17"/>
      <c r="M481" s="5"/>
      <c r="N481" s="1"/>
      <c r="O481" s="1"/>
    </row>
    <row r="482" spans="6:15" s="16" customFormat="1" x14ac:dyDescent="0.2">
      <c r="F482" s="17"/>
      <c r="M482" s="5"/>
      <c r="N482" s="1"/>
      <c r="O482" s="1"/>
    </row>
    <row r="483" spans="6:15" s="16" customFormat="1" x14ac:dyDescent="0.2">
      <c r="F483" s="17"/>
      <c r="M483" s="5"/>
      <c r="N483" s="1"/>
      <c r="O483" s="1"/>
    </row>
    <row r="484" spans="6:15" s="16" customFormat="1" x14ac:dyDescent="0.2">
      <c r="F484" s="17"/>
      <c r="M484" s="5"/>
      <c r="N484" s="1"/>
      <c r="O484" s="1"/>
    </row>
    <row r="485" spans="6:15" s="16" customFormat="1" x14ac:dyDescent="0.2">
      <c r="F485" s="17"/>
      <c r="M485" s="5"/>
      <c r="N485" s="1"/>
      <c r="O485" s="1"/>
    </row>
    <row r="486" spans="6:15" s="16" customFormat="1" x14ac:dyDescent="0.2">
      <c r="F486" s="17"/>
      <c r="M486" s="5"/>
      <c r="N486" s="1"/>
      <c r="O486" s="1"/>
    </row>
    <row r="487" spans="6:15" s="16" customFormat="1" x14ac:dyDescent="0.2">
      <c r="F487" s="17"/>
      <c r="M487" s="5"/>
      <c r="N487" s="1"/>
      <c r="O487" s="1"/>
    </row>
    <row r="488" spans="6:15" s="16" customFormat="1" x14ac:dyDescent="0.2">
      <c r="F488" s="17"/>
      <c r="M488" s="5"/>
      <c r="N488" s="1"/>
      <c r="O488" s="1"/>
    </row>
    <row r="489" spans="6:15" s="16" customFormat="1" x14ac:dyDescent="0.2">
      <c r="F489" s="17"/>
      <c r="M489" s="5"/>
      <c r="N489" s="1"/>
      <c r="O489" s="1"/>
    </row>
    <row r="490" spans="6:15" s="16" customFormat="1" x14ac:dyDescent="0.2">
      <c r="F490" s="17"/>
      <c r="M490" s="5"/>
      <c r="N490" s="1"/>
      <c r="O490" s="1"/>
    </row>
    <row r="491" spans="6:15" s="16" customFormat="1" x14ac:dyDescent="0.2">
      <c r="F491" s="17"/>
      <c r="M491" s="5"/>
      <c r="N491" s="1"/>
      <c r="O491" s="1"/>
    </row>
    <row r="492" spans="6:15" s="16" customFormat="1" x14ac:dyDescent="0.2">
      <c r="F492" s="17"/>
      <c r="M492" s="5"/>
      <c r="N492" s="1"/>
      <c r="O492" s="1"/>
    </row>
    <row r="493" spans="6:15" s="16" customFormat="1" x14ac:dyDescent="0.2">
      <c r="F493" s="17"/>
      <c r="M493" s="5"/>
      <c r="N493" s="1"/>
      <c r="O493" s="1"/>
    </row>
    <row r="494" spans="6:15" s="16" customFormat="1" x14ac:dyDescent="0.2">
      <c r="F494" s="17"/>
      <c r="M494" s="5"/>
      <c r="N494" s="1"/>
      <c r="O494" s="1"/>
    </row>
    <row r="495" spans="6:15" s="16" customFormat="1" x14ac:dyDescent="0.2">
      <c r="F495" s="17"/>
      <c r="M495" s="5"/>
      <c r="N495" s="1"/>
      <c r="O495" s="1"/>
    </row>
    <row r="496" spans="6:15" s="16" customFormat="1" x14ac:dyDescent="0.2">
      <c r="F496" s="17"/>
      <c r="M496" s="5"/>
      <c r="N496" s="1"/>
      <c r="O496" s="1"/>
    </row>
    <row r="497" spans="6:15" s="16" customFormat="1" x14ac:dyDescent="0.2">
      <c r="F497" s="17"/>
      <c r="M497" s="5"/>
      <c r="N497" s="1"/>
      <c r="O497" s="1"/>
    </row>
    <row r="498" spans="6:15" s="16" customFormat="1" x14ac:dyDescent="0.2">
      <c r="F498" s="17"/>
      <c r="M498" s="5"/>
      <c r="N498" s="1"/>
      <c r="O498" s="1"/>
    </row>
    <row r="499" spans="6:15" s="16" customFormat="1" x14ac:dyDescent="0.2">
      <c r="F499" s="17"/>
      <c r="M499" s="5"/>
      <c r="N499" s="1"/>
      <c r="O499" s="1"/>
    </row>
    <row r="500" spans="6:15" s="16" customFormat="1" x14ac:dyDescent="0.2">
      <c r="F500" s="17"/>
      <c r="M500" s="5"/>
      <c r="N500" s="1"/>
      <c r="O500" s="1"/>
    </row>
    <row r="501" spans="6:15" s="16" customFormat="1" x14ac:dyDescent="0.2">
      <c r="F501" s="17"/>
      <c r="M501" s="5"/>
      <c r="N501" s="1"/>
      <c r="O501" s="1"/>
    </row>
    <row r="502" spans="6:15" s="16" customFormat="1" x14ac:dyDescent="0.2">
      <c r="F502" s="17"/>
      <c r="M502" s="5"/>
      <c r="N502" s="1"/>
      <c r="O502" s="1"/>
    </row>
    <row r="503" spans="6:15" s="16" customFormat="1" x14ac:dyDescent="0.2">
      <c r="F503" s="17"/>
      <c r="M503" s="5"/>
      <c r="N503" s="1"/>
      <c r="O503" s="1"/>
    </row>
    <row r="504" spans="6:15" s="16" customFormat="1" x14ac:dyDescent="0.2">
      <c r="F504" s="17"/>
      <c r="M504" s="5"/>
      <c r="N504" s="1"/>
      <c r="O504" s="1"/>
    </row>
    <row r="505" spans="6:15" s="16" customFormat="1" x14ac:dyDescent="0.2">
      <c r="F505" s="17"/>
      <c r="M505" s="5"/>
      <c r="N505" s="1"/>
      <c r="O505" s="1"/>
    </row>
    <row r="506" spans="6:15" s="16" customFormat="1" x14ac:dyDescent="0.2">
      <c r="F506" s="17"/>
      <c r="M506" s="5"/>
      <c r="N506" s="1"/>
      <c r="O506" s="1"/>
    </row>
    <row r="507" spans="6:15" s="16" customFormat="1" x14ac:dyDescent="0.2">
      <c r="F507" s="17"/>
      <c r="M507" s="5"/>
      <c r="N507" s="1"/>
      <c r="O507" s="1"/>
    </row>
    <row r="508" spans="6:15" s="16" customFormat="1" x14ac:dyDescent="0.2">
      <c r="F508" s="17"/>
      <c r="M508" s="5"/>
      <c r="N508" s="1"/>
      <c r="O508" s="1"/>
    </row>
    <row r="509" spans="6:15" s="16" customFormat="1" x14ac:dyDescent="0.2">
      <c r="F509" s="17"/>
      <c r="M509" s="5"/>
      <c r="N509" s="1"/>
      <c r="O509" s="1"/>
    </row>
    <row r="510" spans="6:15" s="16" customFormat="1" x14ac:dyDescent="0.2">
      <c r="F510" s="17"/>
      <c r="M510" s="5"/>
      <c r="N510" s="1"/>
      <c r="O510" s="1"/>
    </row>
    <row r="511" spans="6:15" s="16" customFormat="1" x14ac:dyDescent="0.2">
      <c r="F511" s="17"/>
      <c r="M511" s="5"/>
      <c r="N511" s="1"/>
      <c r="O511" s="1"/>
    </row>
    <row r="512" spans="6:15" s="16" customFormat="1" x14ac:dyDescent="0.2">
      <c r="F512" s="17"/>
      <c r="M512" s="5"/>
      <c r="N512" s="1"/>
      <c r="O512" s="1"/>
    </row>
    <row r="513" spans="6:15" s="16" customFormat="1" x14ac:dyDescent="0.2">
      <c r="F513" s="17"/>
      <c r="M513" s="5"/>
      <c r="N513" s="1"/>
      <c r="O513" s="1"/>
    </row>
    <row r="514" spans="6:15" s="16" customFormat="1" x14ac:dyDescent="0.2">
      <c r="F514" s="17"/>
      <c r="M514" s="5"/>
      <c r="N514" s="1"/>
      <c r="O514" s="1"/>
    </row>
    <row r="515" spans="6:15" s="16" customFormat="1" x14ac:dyDescent="0.2">
      <c r="F515" s="17"/>
      <c r="M515" s="5"/>
      <c r="N515" s="1"/>
      <c r="O515" s="1"/>
    </row>
    <row r="516" spans="6:15" s="16" customFormat="1" x14ac:dyDescent="0.2">
      <c r="F516" s="17"/>
      <c r="M516" s="5"/>
      <c r="N516" s="1"/>
      <c r="O516" s="1"/>
    </row>
    <row r="517" spans="6:15" s="16" customFormat="1" x14ac:dyDescent="0.2">
      <c r="F517" s="17"/>
      <c r="M517" s="5"/>
      <c r="N517" s="1"/>
      <c r="O517" s="1"/>
    </row>
    <row r="518" spans="6:15" s="16" customFormat="1" x14ac:dyDescent="0.2">
      <c r="F518" s="17"/>
      <c r="M518" s="5"/>
      <c r="N518" s="1"/>
      <c r="O518" s="1"/>
    </row>
    <row r="519" spans="6:15" s="16" customFormat="1" x14ac:dyDescent="0.2">
      <c r="F519" s="17"/>
      <c r="M519" s="5"/>
      <c r="N519" s="1"/>
      <c r="O519" s="1"/>
    </row>
    <row r="520" spans="6:15" s="16" customFormat="1" x14ac:dyDescent="0.2">
      <c r="F520" s="17"/>
      <c r="M520" s="5"/>
      <c r="N520" s="1"/>
      <c r="O520" s="1"/>
    </row>
    <row r="521" spans="6:15" s="16" customFormat="1" x14ac:dyDescent="0.2">
      <c r="F521" s="17"/>
      <c r="M521" s="5"/>
      <c r="N521" s="1"/>
      <c r="O521" s="1"/>
    </row>
    <row r="522" spans="6:15" s="16" customFormat="1" x14ac:dyDescent="0.2">
      <c r="F522" s="17"/>
      <c r="M522" s="5"/>
      <c r="N522" s="1"/>
      <c r="O522" s="1"/>
    </row>
    <row r="523" spans="6:15" s="16" customFormat="1" x14ac:dyDescent="0.2">
      <c r="F523" s="17"/>
      <c r="M523" s="5"/>
      <c r="N523" s="1"/>
      <c r="O523" s="1"/>
    </row>
    <row r="524" spans="6:15" s="16" customFormat="1" x14ac:dyDescent="0.2">
      <c r="F524" s="17"/>
      <c r="M524" s="5"/>
      <c r="N524" s="1"/>
      <c r="O524" s="1"/>
    </row>
    <row r="525" spans="6:15" s="16" customFormat="1" x14ac:dyDescent="0.2">
      <c r="F525" s="17"/>
      <c r="M525" s="5"/>
      <c r="N525" s="1"/>
      <c r="O525" s="1"/>
    </row>
    <row r="526" spans="6:15" s="16" customFormat="1" x14ac:dyDescent="0.2">
      <c r="F526" s="17"/>
      <c r="M526" s="5"/>
      <c r="N526" s="1"/>
      <c r="O526" s="1"/>
    </row>
    <row r="527" spans="6:15" s="16" customFormat="1" x14ac:dyDescent="0.2">
      <c r="F527" s="17"/>
      <c r="M527" s="5"/>
      <c r="N527" s="1"/>
      <c r="O527" s="1"/>
    </row>
    <row r="528" spans="6:15" s="16" customFormat="1" x14ac:dyDescent="0.2">
      <c r="F528" s="17"/>
      <c r="M528" s="5"/>
      <c r="N528" s="1"/>
      <c r="O528" s="1"/>
    </row>
    <row r="529" spans="6:15" s="16" customFormat="1" x14ac:dyDescent="0.2">
      <c r="F529" s="17"/>
      <c r="M529" s="5"/>
      <c r="N529" s="1"/>
      <c r="O529" s="1"/>
    </row>
    <row r="530" spans="6:15" s="16" customFormat="1" x14ac:dyDescent="0.2">
      <c r="F530" s="17"/>
      <c r="M530" s="5"/>
      <c r="N530" s="1"/>
      <c r="O530" s="1"/>
    </row>
    <row r="531" spans="6:15" s="16" customFormat="1" x14ac:dyDescent="0.2">
      <c r="F531" s="17"/>
      <c r="M531" s="5"/>
      <c r="N531" s="1"/>
      <c r="O531" s="1"/>
    </row>
    <row r="532" spans="6:15" s="16" customFormat="1" x14ac:dyDescent="0.2">
      <c r="F532" s="17"/>
      <c r="M532" s="5"/>
      <c r="N532" s="1"/>
      <c r="O532" s="1"/>
    </row>
    <row r="533" spans="6:15" s="16" customFormat="1" x14ac:dyDescent="0.2">
      <c r="F533" s="17"/>
      <c r="M533" s="5"/>
      <c r="N533" s="1"/>
      <c r="O533" s="1"/>
    </row>
    <row r="534" spans="6:15" s="16" customFormat="1" x14ac:dyDescent="0.2">
      <c r="F534" s="17"/>
      <c r="M534" s="5"/>
      <c r="N534" s="1"/>
      <c r="O534" s="1"/>
    </row>
    <row r="535" spans="6:15" s="16" customFormat="1" x14ac:dyDescent="0.2">
      <c r="F535" s="17"/>
      <c r="M535" s="5"/>
      <c r="N535" s="1"/>
      <c r="O535" s="1"/>
    </row>
    <row r="536" spans="6:15" s="16" customFormat="1" x14ac:dyDescent="0.2">
      <c r="F536" s="17"/>
      <c r="M536" s="5"/>
      <c r="N536" s="1"/>
      <c r="O536" s="1"/>
    </row>
    <row r="537" spans="6:15" s="16" customFormat="1" x14ac:dyDescent="0.2">
      <c r="F537" s="17"/>
      <c r="M537" s="5"/>
      <c r="N537" s="1"/>
      <c r="O537" s="1"/>
    </row>
    <row r="538" spans="6:15" s="16" customFormat="1" x14ac:dyDescent="0.2">
      <c r="F538" s="17"/>
      <c r="M538" s="5"/>
      <c r="N538" s="1"/>
      <c r="O538" s="1"/>
    </row>
    <row r="539" spans="6:15" s="16" customFormat="1" x14ac:dyDescent="0.2">
      <c r="F539" s="17"/>
      <c r="M539" s="5"/>
      <c r="N539" s="1"/>
      <c r="O539" s="1"/>
    </row>
    <row r="540" spans="6:15" s="16" customFormat="1" x14ac:dyDescent="0.2">
      <c r="F540" s="17"/>
      <c r="M540" s="5"/>
      <c r="N540" s="1"/>
      <c r="O540" s="1"/>
    </row>
    <row r="541" spans="6:15" s="16" customFormat="1" x14ac:dyDescent="0.2">
      <c r="F541" s="17"/>
      <c r="M541" s="5"/>
      <c r="N541" s="1"/>
      <c r="O541" s="1"/>
    </row>
    <row r="542" spans="6:15" s="16" customFormat="1" x14ac:dyDescent="0.2">
      <c r="F542" s="17"/>
      <c r="M542" s="5"/>
      <c r="N542" s="1"/>
      <c r="O542" s="1"/>
    </row>
    <row r="543" spans="6:15" s="16" customFormat="1" x14ac:dyDescent="0.2">
      <c r="F543" s="17"/>
      <c r="M543" s="5"/>
      <c r="N543" s="1"/>
      <c r="O543" s="1"/>
    </row>
    <row r="544" spans="6:15" s="16" customFormat="1" x14ac:dyDescent="0.2">
      <c r="F544" s="17"/>
      <c r="M544" s="5"/>
      <c r="N544" s="1"/>
      <c r="O544" s="1"/>
    </row>
    <row r="545" spans="6:15" s="16" customFormat="1" x14ac:dyDescent="0.2">
      <c r="F545" s="17"/>
      <c r="M545" s="5"/>
      <c r="N545" s="1"/>
      <c r="O545" s="1"/>
    </row>
    <row r="546" spans="6:15" s="16" customFormat="1" x14ac:dyDescent="0.2">
      <c r="F546" s="17"/>
      <c r="M546" s="5"/>
      <c r="N546" s="1"/>
      <c r="O546" s="1"/>
    </row>
    <row r="547" spans="6:15" s="16" customFormat="1" x14ac:dyDescent="0.2">
      <c r="F547" s="17"/>
      <c r="M547" s="5"/>
      <c r="N547" s="1"/>
      <c r="O547" s="1"/>
    </row>
    <row r="548" spans="6:15" s="16" customFormat="1" x14ac:dyDescent="0.2">
      <c r="F548" s="17"/>
      <c r="M548" s="5"/>
      <c r="N548" s="1"/>
      <c r="O548" s="1"/>
    </row>
    <row r="549" spans="6:15" s="16" customFormat="1" x14ac:dyDescent="0.2">
      <c r="F549" s="17"/>
      <c r="M549" s="5"/>
      <c r="N549" s="1"/>
      <c r="O549" s="1"/>
    </row>
    <row r="550" spans="6:15" s="16" customFormat="1" x14ac:dyDescent="0.2">
      <c r="F550" s="17"/>
      <c r="M550" s="5"/>
      <c r="N550" s="1"/>
      <c r="O550" s="1"/>
    </row>
    <row r="551" spans="6:15" s="16" customFormat="1" x14ac:dyDescent="0.2">
      <c r="F551" s="17"/>
      <c r="M551" s="5"/>
      <c r="N551" s="1"/>
      <c r="O551" s="1"/>
    </row>
    <row r="552" spans="6:15" s="16" customFormat="1" x14ac:dyDescent="0.2">
      <c r="F552" s="17"/>
      <c r="M552" s="5"/>
      <c r="N552" s="1"/>
      <c r="O552" s="1"/>
    </row>
    <row r="553" spans="6:15" s="16" customFormat="1" x14ac:dyDescent="0.2">
      <c r="F553" s="17"/>
      <c r="M553" s="5"/>
      <c r="N553" s="1"/>
      <c r="O553" s="1"/>
    </row>
    <row r="554" spans="6:15" s="16" customFormat="1" x14ac:dyDescent="0.2">
      <c r="F554" s="17"/>
      <c r="M554" s="5"/>
      <c r="N554" s="1"/>
      <c r="O554" s="1"/>
    </row>
    <row r="555" spans="6:15" s="16" customFormat="1" x14ac:dyDescent="0.2">
      <c r="F555" s="17"/>
      <c r="M555" s="5"/>
      <c r="N555" s="1"/>
      <c r="O555" s="1"/>
    </row>
    <row r="556" spans="6:15" s="16" customFormat="1" x14ac:dyDescent="0.2">
      <c r="F556" s="17"/>
      <c r="M556" s="5"/>
      <c r="N556" s="1"/>
      <c r="O556" s="1"/>
    </row>
    <row r="557" spans="6:15" s="16" customFormat="1" x14ac:dyDescent="0.2">
      <c r="F557" s="17"/>
      <c r="M557" s="5"/>
      <c r="N557" s="1"/>
      <c r="O557" s="1"/>
    </row>
    <row r="558" spans="6:15" s="16" customFormat="1" x14ac:dyDescent="0.2">
      <c r="F558" s="17"/>
      <c r="M558" s="5"/>
      <c r="N558" s="1"/>
      <c r="O558" s="1"/>
    </row>
    <row r="559" spans="6:15" s="16" customFormat="1" x14ac:dyDescent="0.2">
      <c r="F559" s="17"/>
      <c r="M559" s="5"/>
      <c r="N559" s="1"/>
      <c r="O559" s="1"/>
    </row>
    <row r="560" spans="6:15" s="16" customFormat="1" x14ac:dyDescent="0.2">
      <c r="F560" s="17"/>
      <c r="M560" s="5"/>
      <c r="N560" s="1"/>
      <c r="O560" s="1"/>
    </row>
    <row r="561" spans="6:15" s="16" customFormat="1" x14ac:dyDescent="0.2">
      <c r="F561" s="17"/>
      <c r="M561" s="5"/>
      <c r="N561" s="1"/>
      <c r="O561" s="1"/>
    </row>
    <row r="562" spans="6:15" s="16" customFormat="1" x14ac:dyDescent="0.2">
      <c r="F562" s="17"/>
      <c r="M562" s="5"/>
      <c r="N562" s="1"/>
      <c r="O562" s="1"/>
    </row>
    <row r="563" spans="6:15" s="16" customFormat="1" x14ac:dyDescent="0.2">
      <c r="F563" s="17"/>
      <c r="M563" s="5"/>
      <c r="N563" s="1"/>
      <c r="O563" s="1"/>
    </row>
    <row r="564" spans="6:15" s="16" customFormat="1" x14ac:dyDescent="0.2">
      <c r="F564" s="17"/>
      <c r="M564" s="5"/>
      <c r="N564" s="1"/>
      <c r="O564" s="1"/>
    </row>
    <row r="565" spans="6:15" s="16" customFormat="1" x14ac:dyDescent="0.2">
      <c r="F565" s="17"/>
      <c r="M565" s="5"/>
      <c r="N565" s="1"/>
      <c r="O565" s="1"/>
    </row>
    <row r="566" spans="6:15" s="16" customFormat="1" x14ac:dyDescent="0.2">
      <c r="F566" s="17"/>
      <c r="M566" s="5"/>
      <c r="N566" s="1"/>
      <c r="O566" s="1"/>
    </row>
    <row r="567" spans="6:15" s="16" customFormat="1" x14ac:dyDescent="0.2">
      <c r="F567" s="17"/>
      <c r="M567" s="5"/>
      <c r="N567" s="1"/>
      <c r="O567" s="1"/>
    </row>
    <row r="568" spans="6:15" s="16" customFormat="1" x14ac:dyDescent="0.2">
      <c r="F568" s="17"/>
      <c r="M568" s="5"/>
      <c r="N568" s="1"/>
      <c r="O568" s="1"/>
    </row>
    <row r="569" spans="6:15" s="16" customFormat="1" x14ac:dyDescent="0.2">
      <c r="F569" s="17"/>
      <c r="M569" s="5"/>
      <c r="N569" s="1"/>
      <c r="O569" s="1"/>
    </row>
    <row r="570" spans="6:15" s="16" customFormat="1" x14ac:dyDescent="0.2">
      <c r="F570" s="17"/>
      <c r="M570" s="5"/>
      <c r="N570" s="1"/>
      <c r="O570" s="1"/>
    </row>
    <row r="571" spans="6:15" s="16" customFormat="1" x14ac:dyDescent="0.2">
      <c r="F571" s="17"/>
      <c r="M571" s="5"/>
      <c r="N571" s="1"/>
      <c r="O571" s="1"/>
    </row>
    <row r="572" spans="6:15" s="16" customFormat="1" x14ac:dyDescent="0.2">
      <c r="F572" s="17"/>
      <c r="M572" s="5"/>
      <c r="N572" s="1"/>
      <c r="O572" s="1"/>
    </row>
    <row r="573" spans="6:15" s="16" customFormat="1" x14ac:dyDescent="0.2">
      <c r="F573" s="17"/>
      <c r="M573" s="5"/>
      <c r="N573" s="1"/>
      <c r="O573" s="1"/>
    </row>
    <row r="574" spans="6:15" s="16" customFormat="1" x14ac:dyDescent="0.2">
      <c r="F574" s="17"/>
      <c r="M574" s="5"/>
      <c r="N574" s="1"/>
      <c r="O574" s="1"/>
    </row>
    <row r="575" spans="6:15" s="16" customFormat="1" x14ac:dyDescent="0.2">
      <c r="F575" s="17"/>
      <c r="M575" s="5"/>
      <c r="N575" s="1"/>
      <c r="O575" s="1"/>
    </row>
    <row r="576" spans="6:15" s="16" customFormat="1" x14ac:dyDescent="0.2">
      <c r="F576" s="17"/>
      <c r="M576" s="5"/>
      <c r="N576" s="1"/>
      <c r="O576" s="1"/>
    </row>
    <row r="577" spans="6:15" s="16" customFormat="1" x14ac:dyDescent="0.2">
      <c r="F577" s="17"/>
      <c r="M577" s="5"/>
      <c r="N577" s="1"/>
      <c r="O577" s="1"/>
    </row>
    <row r="578" spans="6:15" s="16" customFormat="1" x14ac:dyDescent="0.2">
      <c r="F578" s="17"/>
      <c r="M578" s="5"/>
      <c r="N578" s="1"/>
      <c r="O578" s="1"/>
    </row>
    <row r="579" spans="6:15" s="16" customFormat="1" x14ac:dyDescent="0.2">
      <c r="F579" s="17"/>
      <c r="M579" s="5"/>
      <c r="N579" s="1"/>
      <c r="O579" s="1"/>
    </row>
    <row r="580" spans="6:15" s="16" customFormat="1" x14ac:dyDescent="0.2">
      <c r="F580" s="17"/>
      <c r="M580" s="5"/>
      <c r="N580" s="1"/>
      <c r="O580" s="1"/>
    </row>
    <row r="581" spans="6:15" s="16" customFormat="1" x14ac:dyDescent="0.2">
      <c r="F581" s="17"/>
      <c r="M581" s="5"/>
      <c r="N581" s="1"/>
      <c r="O581" s="1"/>
    </row>
    <row r="582" spans="6:15" s="16" customFormat="1" x14ac:dyDescent="0.2">
      <c r="F582" s="17"/>
      <c r="M582" s="5"/>
      <c r="N582" s="1"/>
      <c r="O582" s="1"/>
    </row>
    <row r="583" spans="6:15" s="16" customFormat="1" x14ac:dyDescent="0.2">
      <c r="F583" s="17"/>
      <c r="M583" s="5"/>
      <c r="N583" s="1"/>
      <c r="O583" s="1"/>
    </row>
    <row r="584" spans="6:15" s="16" customFormat="1" x14ac:dyDescent="0.2">
      <c r="F584" s="17"/>
      <c r="M584" s="5"/>
      <c r="N584" s="1"/>
      <c r="O584" s="1"/>
    </row>
    <row r="585" spans="6:15" s="16" customFormat="1" x14ac:dyDescent="0.2">
      <c r="F585" s="17"/>
      <c r="M585" s="5"/>
      <c r="N585" s="1"/>
      <c r="O585" s="1"/>
    </row>
    <row r="586" spans="6:15" s="16" customFormat="1" x14ac:dyDescent="0.2">
      <c r="F586" s="17"/>
      <c r="M586" s="5"/>
      <c r="N586" s="1"/>
      <c r="O586" s="1"/>
    </row>
    <row r="587" spans="6:15" s="16" customFormat="1" x14ac:dyDescent="0.2">
      <c r="F587" s="17"/>
      <c r="M587" s="5"/>
      <c r="N587" s="1"/>
      <c r="O587" s="1"/>
    </row>
    <row r="588" spans="6:15" s="16" customFormat="1" x14ac:dyDescent="0.2">
      <c r="F588" s="17"/>
      <c r="M588" s="5"/>
      <c r="N588" s="1"/>
      <c r="O588" s="1"/>
    </row>
    <row r="589" spans="6:15" s="16" customFormat="1" x14ac:dyDescent="0.2">
      <c r="F589" s="17"/>
      <c r="M589" s="5"/>
      <c r="N589" s="1"/>
      <c r="O589" s="1"/>
    </row>
    <row r="590" spans="6:15" s="16" customFormat="1" x14ac:dyDescent="0.2">
      <c r="F590" s="17"/>
      <c r="M590" s="5"/>
      <c r="N590" s="1"/>
      <c r="O590" s="1"/>
    </row>
    <row r="591" spans="6:15" s="16" customFormat="1" x14ac:dyDescent="0.2">
      <c r="F591" s="17"/>
      <c r="M591" s="5"/>
      <c r="N591" s="1"/>
      <c r="O591" s="1"/>
    </row>
    <row r="592" spans="6:15" s="16" customFormat="1" x14ac:dyDescent="0.2">
      <c r="F592" s="17"/>
      <c r="M592" s="5"/>
      <c r="N592" s="1"/>
      <c r="O592" s="1"/>
    </row>
    <row r="593" spans="6:15" s="16" customFormat="1" x14ac:dyDescent="0.2">
      <c r="F593" s="17"/>
      <c r="M593" s="5"/>
      <c r="N593" s="1"/>
      <c r="O593" s="1"/>
    </row>
    <row r="594" spans="6:15" s="16" customFormat="1" x14ac:dyDescent="0.2">
      <c r="F594" s="17"/>
      <c r="M594" s="5"/>
      <c r="N594" s="1"/>
      <c r="O594" s="1"/>
    </row>
    <row r="595" spans="6:15" s="16" customFormat="1" x14ac:dyDescent="0.2">
      <c r="F595" s="17"/>
      <c r="M595" s="5"/>
      <c r="N595" s="1"/>
      <c r="O595" s="1"/>
    </row>
    <row r="596" spans="6:15" s="16" customFormat="1" x14ac:dyDescent="0.2">
      <c r="F596" s="17"/>
      <c r="M596" s="5"/>
      <c r="N596" s="1"/>
      <c r="O596" s="1"/>
    </row>
    <row r="597" spans="6:15" s="16" customFormat="1" x14ac:dyDescent="0.2">
      <c r="F597" s="17"/>
      <c r="M597" s="5"/>
      <c r="N597" s="1"/>
      <c r="O597" s="1"/>
    </row>
    <row r="598" spans="6:15" s="16" customFormat="1" x14ac:dyDescent="0.2">
      <c r="F598" s="17"/>
      <c r="M598" s="5"/>
      <c r="N598" s="1"/>
      <c r="O598" s="1"/>
    </row>
    <row r="599" spans="6:15" s="16" customFormat="1" x14ac:dyDescent="0.2">
      <c r="F599" s="17"/>
      <c r="M599" s="5"/>
      <c r="N599" s="1"/>
      <c r="O599" s="1"/>
    </row>
    <row r="600" spans="6:15" s="16" customFormat="1" x14ac:dyDescent="0.2">
      <c r="F600" s="17"/>
      <c r="M600" s="5"/>
      <c r="N600" s="1"/>
      <c r="O600" s="1"/>
    </row>
    <row r="601" spans="6:15" s="16" customFormat="1" x14ac:dyDescent="0.2">
      <c r="F601" s="17"/>
      <c r="M601" s="5"/>
      <c r="N601" s="1"/>
      <c r="O601" s="1"/>
    </row>
    <row r="602" spans="6:15" s="16" customFormat="1" x14ac:dyDescent="0.2">
      <c r="F602" s="17"/>
      <c r="M602" s="5"/>
      <c r="N602" s="1"/>
      <c r="O602" s="1"/>
    </row>
    <row r="603" spans="6:15" s="16" customFormat="1" x14ac:dyDescent="0.2">
      <c r="F603" s="17"/>
      <c r="M603" s="5"/>
      <c r="N603" s="1"/>
      <c r="O603" s="1"/>
    </row>
    <row r="604" spans="6:15" s="16" customFormat="1" x14ac:dyDescent="0.2">
      <c r="F604" s="17"/>
      <c r="M604" s="5"/>
      <c r="N604" s="1"/>
      <c r="O604" s="1"/>
    </row>
    <row r="605" spans="6:15" s="16" customFormat="1" x14ac:dyDescent="0.2">
      <c r="F605" s="17"/>
      <c r="M605" s="5"/>
      <c r="N605" s="1"/>
      <c r="O605" s="1"/>
    </row>
    <row r="606" spans="6:15" s="16" customFormat="1" x14ac:dyDescent="0.2">
      <c r="F606" s="17"/>
      <c r="M606" s="5"/>
      <c r="N606" s="1"/>
      <c r="O606" s="1"/>
    </row>
    <row r="607" spans="6:15" s="16" customFormat="1" x14ac:dyDescent="0.2">
      <c r="F607" s="17"/>
      <c r="M607" s="5"/>
      <c r="N607" s="1"/>
      <c r="O607" s="1"/>
    </row>
    <row r="608" spans="6:15" s="16" customFormat="1" x14ac:dyDescent="0.2">
      <c r="F608" s="17"/>
      <c r="M608" s="5"/>
      <c r="N608" s="1"/>
      <c r="O608" s="1"/>
    </row>
    <row r="609" spans="6:15" s="16" customFormat="1" x14ac:dyDescent="0.2">
      <c r="F609" s="17"/>
      <c r="M609" s="5"/>
      <c r="N609" s="1"/>
      <c r="O609" s="1"/>
    </row>
    <row r="610" spans="6:15" s="16" customFormat="1" x14ac:dyDescent="0.2">
      <c r="F610" s="17"/>
      <c r="M610" s="5"/>
      <c r="N610" s="1"/>
      <c r="O610" s="1"/>
    </row>
    <row r="611" spans="6:15" s="16" customFormat="1" x14ac:dyDescent="0.2">
      <c r="F611" s="17"/>
      <c r="M611" s="5"/>
      <c r="N611" s="1"/>
      <c r="O611" s="1"/>
    </row>
    <row r="612" spans="6:15" s="16" customFormat="1" x14ac:dyDescent="0.2">
      <c r="F612" s="17"/>
      <c r="M612" s="5"/>
      <c r="N612" s="1"/>
      <c r="O612" s="1"/>
    </row>
    <row r="613" spans="6:15" s="16" customFormat="1" x14ac:dyDescent="0.2">
      <c r="F613" s="17"/>
      <c r="M613" s="5"/>
      <c r="N613" s="1"/>
      <c r="O613" s="1"/>
    </row>
    <row r="614" spans="6:15" s="16" customFormat="1" x14ac:dyDescent="0.2">
      <c r="F614" s="17"/>
      <c r="M614" s="5"/>
      <c r="N614" s="1"/>
      <c r="O614" s="1"/>
    </row>
    <row r="615" spans="6:15" s="16" customFormat="1" x14ac:dyDescent="0.2">
      <c r="F615" s="17"/>
      <c r="M615" s="5"/>
      <c r="N615" s="1"/>
      <c r="O615" s="1"/>
    </row>
    <row r="616" spans="6:15" s="16" customFormat="1" x14ac:dyDescent="0.2">
      <c r="F616" s="17"/>
      <c r="M616" s="5"/>
      <c r="N616" s="1"/>
      <c r="O616" s="1"/>
    </row>
    <row r="617" spans="6:15" s="16" customFormat="1" x14ac:dyDescent="0.2">
      <c r="F617" s="17"/>
      <c r="M617" s="5"/>
      <c r="N617" s="1"/>
      <c r="O617" s="1"/>
    </row>
    <row r="618" spans="6:15" s="16" customFormat="1" x14ac:dyDescent="0.2">
      <c r="F618" s="17"/>
      <c r="M618" s="5"/>
      <c r="N618" s="1"/>
      <c r="O618" s="1"/>
    </row>
    <row r="619" spans="6:15" s="16" customFormat="1" x14ac:dyDescent="0.2">
      <c r="F619" s="17"/>
      <c r="M619" s="5"/>
      <c r="N619" s="1"/>
      <c r="O619" s="1"/>
    </row>
    <row r="620" spans="6:15" s="16" customFormat="1" x14ac:dyDescent="0.2">
      <c r="F620" s="17"/>
      <c r="M620" s="5"/>
      <c r="N620" s="1"/>
      <c r="O620" s="1"/>
    </row>
    <row r="621" spans="6:15" s="16" customFormat="1" x14ac:dyDescent="0.2">
      <c r="F621" s="17"/>
      <c r="M621" s="5"/>
      <c r="N621" s="1"/>
      <c r="O621" s="1"/>
    </row>
    <row r="622" spans="6:15" s="16" customFormat="1" x14ac:dyDescent="0.2">
      <c r="F622" s="17"/>
      <c r="M622" s="5"/>
      <c r="N622" s="1"/>
      <c r="O622" s="1"/>
    </row>
    <row r="623" spans="6:15" s="16" customFormat="1" x14ac:dyDescent="0.2">
      <c r="F623" s="17"/>
      <c r="M623" s="5"/>
      <c r="N623" s="1"/>
      <c r="O623" s="1"/>
    </row>
    <row r="624" spans="6:15" s="16" customFormat="1" x14ac:dyDescent="0.2">
      <c r="F624" s="17"/>
      <c r="M624" s="5"/>
      <c r="N624" s="1"/>
      <c r="O624" s="1"/>
    </row>
    <row r="625" spans="6:15" s="16" customFormat="1" x14ac:dyDescent="0.2">
      <c r="F625" s="17"/>
      <c r="M625" s="5"/>
      <c r="N625" s="1"/>
      <c r="O625" s="1"/>
    </row>
    <row r="626" spans="6:15" s="16" customFormat="1" x14ac:dyDescent="0.2">
      <c r="F626" s="17"/>
      <c r="M626" s="5"/>
      <c r="N626" s="1"/>
      <c r="O626" s="1"/>
    </row>
    <row r="627" spans="6:15" s="16" customFormat="1" x14ac:dyDescent="0.2">
      <c r="F627" s="17"/>
      <c r="M627" s="5"/>
      <c r="N627" s="1"/>
      <c r="O627" s="1"/>
    </row>
    <row r="628" spans="6:15" s="16" customFormat="1" x14ac:dyDescent="0.2">
      <c r="F628" s="17"/>
      <c r="M628" s="5"/>
      <c r="N628" s="1"/>
      <c r="O628" s="1"/>
    </row>
    <row r="629" spans="6:15" s="16" customFormat="1" x14ac:dyDescent="0.2">
      <c r="F629" s="17"/>
      <c r="M629" s="5"/>
      <c r="N629" s="1"/>
      <c r="O629" s="1"/>
    </row>
    <row r="630" spans="6:15" s="16" customFormat="1" x14ac:dyDescent="0.2">
      <c r="F630" s="17"/>
      <c r="M630" s="5"/>
      <c r="N630" s="1"/>
      <c r="O630" s="1"/>
    </row>
    <row r="631" spans="6:15" s="16" customFormat="1" x14ac:dyDescent="0.2">
      <c r="F631" s="17"/>
      <c r="M631" s="5"/>
      <c r="N631" s="1"/>
      <c r="O631" s="1"/>
    </row>
    <row r="632" spans="6:15" s="16" customFormat="1" x14ac:dyDescent="0.2">
      <c r="F632" s="17"/>
      <c r="M632" s="5"/>
      <c r="N632" s="1"/>
      <c r="O632" s="1"/>
    </row>
    <row r="633" spans="6:15" s="16" customFormat="1" x14ac:dyDescent="0.2">
      <c r="F633" s="17"/>
      <c r="M633" s="5"/>
      <c r="N633" s="1"/>
      <c r="O633" s="1"/>
    </row>
    <row r="634" spans="6:15" s="16" customFormat="1" x14ac:dyDescent="0.2">
      <c r="F634" s="17"/>
      <c r="M634" s="5"/>
      <c r="N634" s="1"/>
      <c r="O634" s="1"/>
    </row>
    <row r="635" spans="6:15" s="16" customFormat="1" x14ac:dyDescent="0.2">
      <c r="F635" s="17"/>
      <c r="M635" s="5"/>
      <c r="N635" s="1"/>
      <c r="O635" s="1"/>
    </row>
    <row r="636" spans="6:15" s="16" customFormat="1" x14ac:dyDescent="0.2">
      <c r="F636" s="17"/>
      <c r="M636" s="5"/>
      <c r="N636" s="1"/>
      <c r="O636" s="1"/>
    </row>
    <row r="637" spans="6:15" s="16" customFormat="1" x14ac:dyDescent="0.2">
      <c r="F637" s="17"/>
      <c r="M637" s="5"/>
      <c r="N637" s="1"/>
      <c r="O637" s="1"/>
    </row>
    <row r="638" spans="6:15" s="16" customFormat="1" x14ac:dyDescent="0.2">
      <c r="F638" s="17"/>
      <c r="M638" s="5"/>
      <c r="N638" s="1"/>
      <c r="O638" s="1"/>
    </row>
    <row r="639" spans="6:15" s="16" customFormat="1" x14ac:dyDescent="0.2">
      <c r="F639" s="17"/>
      <c r="M639" s="5"/>
      <c r="N639" s="1"/>
      <c r="O639" s="1"/>
    </row>
    <row r="640" spans="6:15" s="16" customFormat="1" x14ac:dyDescent="0.2">
      <c r="F640" s="17"/>
      <c r="M640" s="5"/>
      <c r="N640" s="1"/>
      <c r="O640" s="1"/>
    </row>
    <row r="641" spans="6:15" s="16" customFormat="1" x14ac:dyDescent="0.2">
      <c r="F641" s="17"/>
      <c r="M641" s="5"/>
      <c r="N641" s="1"/>
      <c r="O641" s="1"/>
    </row>
    <row r="642" spans="6:15" s="16" customFormat="1" x14ac:dyDescent="0.2">
      <c r="F642" s="17"/>
      <c r="M642" s="5"/>
      <c r="N642" s="1"/>
      <c r="O642" s="1"/>
    </row>
    <row r="643" spans="6:15" s="16" customFormat="1" x14ac:dyDescent="0.2">
      <c r="F643" s="17"/>
      <c r="M643" s="5"/>
      <c r="N643" s="1"/>
      <c r="O643" s="1"/>
    </row>
    <row r="644" spans="6:15" s="16" customFormat="1" x14ac:dyDescent="0.2">
      <c r="F644" s="17"/>
      <c r="M644" s="5"/>
      <c r="N644" s="1"/>
      <c r="O644" s="1"/>
    </row>
    <row r="645" spans="6:15" s="16" customFormat="1" x14ac:dyDescent="0.2">
      <c r="F645" s="17"/>
      <c r="M645" s="5"/>
      <c r="N645" s="1"/>
      <c r="O645" s="1"/>
    </row>
    <row r="646" spans="6:15" s="16" customFormat="1" x14ac:dyDescent="0.2">
      <c r="F646" s="17"/>
      <c r="M646" s="5"/>
      <c r="N646" s="1"/>
      <c r="O646" s="1"/>
    </row>
    <row r="647" spans="6:15" s="16" customFormat="1" x14ac:dyDescent="0.2">
      <c r="F647" s="17"/>
      <c r="M647" s="5"/>
      <c r="N647" s="1"/>
      <c r="O647" s="1"/>
    </row>
    <row r="648" spans="6:15" s="16" customFormat="1" x14ac:dyDescent="0.2">
      <c r="F648" s="17"/>
      <c r="M648" s="5"/>
      <c r="N648" s="1"/>
      <c r="O648" s="1"/>
    </row>
    <row r="649" spans="6:15" s="16" customFormat="1" x14ac:dyDescent="0.2">
      <c r="F649" s="17"/>
      <c r="M649" s="5"/>
      <c r="N649" s="1"/>
      <c r="O649" s="1"/>
    </row>
    <row r="650" spans="6:15" s="16" customFormat="1" x14ac:dyDescent="0.2">
      <c r="F650" s="17"/>
      <c r="M650" s="5"/>
      <c r="N650" s="1"/>
      <c r="O650" s="1"/>
    </row>
    <row r="651" spans="6:15" s="16" customFormat="1" x14ac:dyDescent="0.2">
      <c r="F651" s="17"/>
      <c r="M651" s="5"/>
      <c r="N651" s="1"/>
      <c r="O651" s="1"/>
    </row>
    <row r="652" spans="6:15" s="16" customFormat="1" x14ac:dyDescent="0.2">
      <c r="F652" s="17"/>
      <c r="M652" s="5"/>
      <c r="N652" s="1"/>
      <c r="O652" s="1"/>
    </row>
    <row r="653" spans="6:15" s="16" customFormat="1" x14ac:dyDescent="0.2">
      <c r="F653" s="17"/>
      <c r="M653" s="5"/>
      <c r="N653" s="1"/>
      <c r="O653" s="1"/>
    </row>
    <row r="654" spans="6:15" s="16" customFormat="1" x14ac:dyDescent="0.2">
      <c r="F654" s="17"/>
      <c r="M654" s="5"/>
      <c r="N654" s="1"/>
      <c r="O654" s="1"/>
    </row>
    <row r="655" spans="6:15" s="16" customFormat="1" x14ac:dyDescent="0.2">
      <c r="F655" s="17"/>
      <c r="M655" s="5"/>
      <c r="N655" s="1"/>
      <c r="O655" s="1"/>
    </row>
    <row r="656" spans="6:15" s="16" customFormat="1" x14ac:dyDescent="0.2">
      <c r="F656" s="17"/>
      <c r="M656" s="5"/>
      <c r="N656" s="1"/>
      <c r="O656" s="1"/>
    </row>
    <row r="657" spans="6:15" s="16" customFormat="1" x14ac:dyDescent="0.2">
      <c r="F657" s="17"/>
      <c r="M657" s="5"/>
      <c r="N657" s="1"/>
      <c r="O657" s="1"/>
    </row>
    <row r="658" spans="6:15" s="16" customFormat="1" x14ac:dyDescent="0.2">
      <c r="F658" s="17"/>
      <c r="M658" s="5"/>
      <c r="N658" s="1"/>
      <c r="O658" s="1"/>
    </row>
    <row r="659" spans="6:15" s="16" customFormat="1" x14ac:dyDescent="0.2">
      <c r="F659" s="17"/>
      <c r="M659" s="5"/>
      <c r="N659" s="1"/>
      <c r="O659" s="1"/>
    </row>
    <row r="660" spans="6:15" s="16" customFormat="1" x14ac:dyDescent="0.2">
      <c r="F660" s="17"/>
      <c r="M660" s="5"/>
      <c r="N660" s="1"/>
      <c r="O660" s="1"/>
    </row>
    <row r="661" spans="6:15" s="16" customFormat="1" x14ac:dyDescent="0.2">
      <c r="F661" s="17"/>
      <c r="M661" s="5"/>
      <c r="N661" s="1"/>
      <c r="O661" s="1"/>
    </row>
    <row r="662" spans="6:15" s="16" customFormat="1" x14ac:dyDescent="0.2">
      <c r="F662" s="17"/>
      <c r="M662" s="5"/>
      <c r="N662" s="1"/>
      <c r="O662" s="1"/>
    </row>
    <row r="663" spans="6:15" s="16" customFormat="1" x14ac:dyDescent="0.2">
      <c r="F663" s="17"/>
      <c r="M663" s="5"/>
      <c r="N663" s="1"/>
      <c r="O663" s="1"/>
    </row>
    <row r="664" spans="6:15" s="16" customFormat="1" x14ac:dyDescent="0.2">
      <c r="F664" s="17"/>
      <c r="M664" s="5"/>
      <c r="N664" s="1"/>
      <c r="O664" s="1"/>
    </row>
    <row r="665" spans="6:15" s="16" customFormat="1" x14ac:dyDescent="0.2">
      <c r="F665" s="17"/>
      <c r="M665" s="5"/>
      <c r="N665" s="1"/>
      <c r="O665" s="1"/>
    </row>
    <row r="666" spans="6:15" s="16" customFormat="1" x14ac:dyDescent="0.2">
      <c r="F666" s="17"/>
      <c r="M666" s="5"/>
      <c r="N666" s="1"/>
      <c r="O666" s="1"/>
    </row>
    <row r="667" spans="6:15" s="16" customFormat="1" x14ac:dyDescent="0.2">
      <c r="F667" s="17"/>
      <c r="M667" s="5"/>
      <c r="N667" s="1"/>
      <c r="O667" s="1"/>
    </row>
    <row r="668" spans="6:15" s="16" customFormat="1" x14ac:dyDescent="0.2">
      <c r="F668" s="17"/>
      <c r="M668" s="5"/>
      <c r="N668" s="1"/>
      <c r="O668" s="1"/>
    </row>
    <row r="669" spans="6:15" s="16" customFormat="1" x14ac:dyDescent="0.2">
      <c r="F669" s="17"/>
      <c r="M669" s="5"/>
      <c r="N669" s="1"/>
      <c r="O669" s="1"/>
    </row>
    <row r="670" spans="6:15" s="16" customFormat="1" x14ac:dyDescent="0.2">
      <c r="F670" s="17"/>
      <c r="M670" s="5"/>
      <c r="N670" s="1"/>
      <c r="O670" s="1"/>
    </row>
    <row r="671" spans="6:15" s="16" customFormat="1" x14ac:dyDescent="0.2">
      <c r="F671" s="17"/>
      <c r="M671" s="5"/>
      <c r="N671" s="1"/>
      <c r="O671" s="1"/>
    </row>
    <row r="672" spans="6:15" s="16" customFormat="1" x14ac:dyDescent="0.2">
      <c r="F672" s="17"/>
      <c r="M672" s="5"/>
      <c r="N672" s="1"/>
      <c r="O672" s="1"/>
    </row>
    <row r="673" spans="6:15" s="16" customFormat="1" x14ac:dyDescent="0.2">
      <c r="F673" s="17"/>
      <c r="M673" s="5"/>
      <c r="N673" s="1"/>
      <c r="O673" s="1"/>
    </row>
    <row r="674" spans="6:15" s="16" customFormat="1" x14ac:dyDescent="0.2">
      <c r="F674" s="17"/>
      <c r="M674" s="5"/>
      <c r="N674" s="1"/>
      <c r="O674" s="1"/>
    </row>
    <row r="675" spans="6:15" s="16" customFormat="1" x14ac:dyDescent="0.2">
      <c r="F675" s="17"/>
      <c r="M675" s="5"/>
      <c r="N675" s="1"/>
      <c r="O675" s="1"/>
    </row>
    <row r="676" spans="6:15" s="16" customFormat="1" x14ac:dyDescent="0.2">
      <c r="F676" s="17"/>
      <c r="M676" s="5"/>
      <c r="N676" s="1"/>
      <c r="O676" s="1"/>
    </row>
    <row r="677" spans="6:15" s="16" customFormat="1" x14ac:dyDescent="0.2">
      <c r="F677" s="17"/>
      <c r="M677" s="5"/>
      <c r="N677" s="1"/>
      <c r="O677" s="1"/>
    </row>
    <row r="678" spans="6:15" s="16" customFormat="1" x14ac:dyDescent="0.2">
      <c r="F678" s="17"/>
      <c r="M678" s="5"/>
      <c r="N678" s="1"/>
      <c r="O678" s="1"/>
    </row>
    <row r="679" spans="6:15" s="16" customFormat="1" x14ac:dyDescent="0.2">
      <c r="F679" s="17"/>
      <c r="M679" s="5"/>
      <c r="N679" s="1"/>
      <c r="O679" s="1"/>
    </row>
    <row r="680" spans="6:15" s="16" customFormat="1" x14ac:dyDescent="0.2">
      <c r="F680" s="17"/>
      <c r="M680" s="5"/>
      <c r="N680" s="1"/>
      <c r="O680" s="1"/>
    </row>
    <row r="681" spans="6:15" s="16" customFormat="1" x14ac:dyDescent="0.2">
      <c r="F681" s="17"/>
      <c r="M681" s="5"/>
      <c r="N681" s="1"/>
      <c r="O681" s="1"/>
    </row>
    <row r="682" spans="6:15" s="16" customFormat="1" x14ac:dyDescent="0.2">
      <c r="F682" s="17"/>
      <c r="M682" s="5"/>
      <c r="N682" s="1"/>
      <c r="O682" s="1"/>
    </row>
    <row r="683" spans="6:15" s="16" customFormat="1" x14ac:dyDescent="0.2">
      <c r="F683" s="17"/>
      <c r="M683" s="5"/>
      <c r="N683" s="1"/>
      <c r="O683" s="1"/>
    </row>
    <row r="684" spans="6:15" s="16" customFormat="1" x14ac:dyDescent="0.2">
      <c r="F684" s="17"/>
      <c r="M684" s="5"/>
      <c r="N684" s="1"/>
      <c r="O684" s="1"/>
    </row>
    <row r="685" spans="6:15" s="16" customFormat="1" x14ac:dyDescent="0.2">
      <c r="F685" s="17"/>
      <c r="M685" s="5"/>
      <c r="N685" s="1"/>
      <c r="O685" s="1"/>
    </row>
    <row r="686" spans="6:15" s="16" customFormat="1" x14ac:dyDescent="0.2">
      <c r="F686" s="17"/>
      <c r="M686" s="5"/>
      <c r="N686" s="1"/>
      <c r="O686" s="1"/>
    </row>
    <row r="687" spans="6:15" s="16" customFormat="1" x14ac:dyDescent="0.2">
      <c r="F687" s="17"/>
      <c r="M687" s="5"/>
      <c r="N687" s="1"/>
      <c r="O687" s="1"/>
    </row>
    <row r="688" spans="6:15" s="16" customFormat="1" x14ac:dyDescent="0.2">
      <c r="F688" s="17"/>
      <c r="M688" s="5"/>
      <c r="N688" s="1"/>
      <c r="O688" s="1"/>
    </row>
    <row r="689" spans="6:15" s="16" customFormat="1" x14ac:dyDescent="0.2">
      <c r="F689" s="17"/>
      <c r="M689" s="5"/>
      <c r="N689" s="1"/>
      <c r="O689" s="1"/>
    </row>
    <row r="690" spans="6:15" s="16" customFormat="1" x14ac:dyDescent="0.2">
      <c r="F690" s="17"/>
      <c r="M690" s="5"/>
      <c r="N690" s="1"/>
      <c r="O690" s="1"/>
    </row>
    <row r="691" spans="6:15" s="16" customFormat="1" x14ac:dyDescent="0.2">
      <c r="F691" s="17"/>
      <c r="M691" s="5"/>
      <c r="N691" s="1"/>
      <c r="O691" s="1"/>
    </row>
    <row r="692" spans="6:15" s="16" customFormat="1" x14ac:dyDescent="0.2">
      <c r="F692" s="17"/>
      <c r="M692" s="5"/>
      <c r="N692" s="1"/>
      <c r="O692" s="1"/>
    </row>
    <row r="693" spans="6:15" s="16" customFormat="1" x14ac:dyDescent="0.2">
      <c r="F693" s="17"/>
      <c r="M693" s="5"/>
      <c r="N693" s="1"/>
      <c r="O693" s="1"/>
    </row>
    <row r="694" spans="6:15" s="16" customFormat="1" x14ac:dyDescent="0.2">
      <c r="F694" s="17"/>
      <c r="M694" s="5"/>
      <c r="N694" s="1"/>
      <c r="O694" s="1"/>
    </row>
    <row r="695" spans="6:15" s="16" customFormat="1" x14ac:dyDescent="0.2">
      <c r="F695" s="17"/>
      <c r="M695" s="5"/>
      <c r="N695" s="1"/>
      <c r="O695" s="1"/>
    </row>
    <row r="696" spans="6:15" s="16" customFormat="1" x14ac:dyDescent="0.2">
      <c r="F696" s="17"/>
      <c r="M696" s="5"/>
      <c r="N696" s="1"/>
      <c r="O696" s="1"/>
    </row>
    <row r="697" spans="6:15" s="16" customFormat="1" x14ac:dyDescent="0.2">
      <c r="F697" s="17"/>
      <c r="M697" s="5"/>
      <c r="N697" s="1"/>
      <c r="O697" s="1"/>
    </row>
    <row r="698" spans="6:15" s="16" customFormat="1" x14ac:dyDescent="0.2">
      <c r="F698" s="17"/>
      <c r="M698" s="5"/>
      <c r="N698" s="1"/>
      <c r="O698" s="1"/>
    </row>
    <row r="699" spans="6:15" s="16" customFormat="1" x14ac:dyDescent="0.2">
      <c r="F699" s="17"/>
      <c r="M699" s="5"/>
      <c r="N699" s="1"/>
      <c r="O699" s="1"/>
    </row>
    <row r="700" spans="6:15" s="16" customFormat="1" x14ac:dyDescent="0.2">
      <c r="F700" s="17"/>
      <c r="M700" s="5"/>
      <c r="N700" s="1"/>
      <c r="O700" s="1"/>
    </row>
    <row r="701" spans="6:15" s="16" customFormat="1" x14ac:dyDescent="0.2">
      <c r="F701" s="17"/>
      <c r="M701" s="5"/>
      <c r="N701" s="1"/>
      <c r="O701" s="1"/>
    </row>
    <row r="702" spans="6:15" s="16" customFormat="1" x14ac:dyDescent="0.2">
      <c r="F702" s="17"/>
      <c r="M702" s="5"/>
      <c r="N702" s="1"/>
      <c r="O702" s="1"/>
    </row>
    <row r="703" spans="6:15" s="16" customFormat="1" x14ac:dyDescent="0.2">
      <c r="F703" s="17"/>
      <c r="M703" s="5"/>
      <c r="N703" s="1"/>
      <c r="O703" s="1"/>
    </row>
    <row r="704" spans="6:15" s="16" customFormat="1" x14ac:dyDescent="0.2">
      <c r="F704" s="17"/>
      <c r="M704" s="5"/>
      <c r="N704" s="1"/>
      <c r="O704" s="1"/>
    </row>
    <row r="705" spans="6:15" s="16" customFormat="1" x14ac:dyDescent="0.2">
      <c r="F705" s="17"/>
      <c r="M705" s="5"/>
      <c r="N705" s="1"/>
      <c r="O705" s="1"/>
    </row>
    <row r="706" spans="6:15" s="16" customFormat="1" x14ac:dyDescent="0.2">
      <c r="F706" s="17"/>
      <c r="M706" s="5"/>
      <c r="N706" s="1"/>
      <c r="O706" s="1"/>
    </row>
    <row r="707" spans="6:15" s="16" customFormat="1" x14ac:dyDescent="0.2">
      <c r="F707" s="17"/>
      <c r="M707" s="5"/>
      <c r="N707" s="1"/>
      <c r="O707" s="1"/>
    </row>
    <row r="708" spans="6:15" s="16" customFormat="1" x14ac:dyDescent="0.2">
      <c r="F708" s="17"/>
      <c r="M708" s="5"/>
      <c r="N708" s="1"/>
      <c r="O708" s="1"/>
    </row>
    <row r="709" spans="6:15" s="16" customFormat="1" x14ac:dyDescent="0.2">
      <c r="F709" s="17"/>
      <c r="M709" s="5"/>
      <c r="N709" s="1"/>
      <c r="O709" s="1"/>
    </row>
    <row r="710" spans="6:15" s="16" customFormat="1" x14ac:dyDescent="0.2">
      <c r="F710" s="17"/>
      <c r="M710" s="5"/>
      <c r="N710" s="1"/>
      <c r="O710" s="1"/>
    </row>
    <row r="711" spans="6:15" s="16" customFormat="1" x14ac:dyDescent="0.2">
      <c r="F711" s="17"/>
      <c r="M711" s="5"/>
      <c r="N711" s="1"/>
      <c r="O711" s="1"/>
    </row>
    <row r="712" spans="6:15" s="16" customFormat="1" x14ac:dyDescent="0.2">
      <c r="F712" s="17"/>
      <c r="M712" s="5"/>
      <c r="N712" s="1"/>
      <c r="O712" s="1"/>
    </row>
    <row r="713" spans="6:15" s="16" customFormat="1" x14ac:dyDescent="0.2">
      <c r="F713" s="17"/>
      <c r="M713" s="5"/>
      <c r="N713" s="1"/>
      <c r="O713" s="1"/>
    </row>
    <row r="714" spans="6:15" s="16" customFormat="1" x14ac:dyDescent="0.2">
      <c r="F714" s="17"/>
      <c r="M714" s="5"/>
      <c r="N714" s="1"/>
      <c r="O714" s="1"/>
    </row>
    <row r="715" spans="6:15" s="16" customFormat="1" x14ac:dyDescent="0.2">
      <c r="F715" s="17"/>
      <c r="M715" s="5"/>
      <c r="N715" s="1"/>
      <c r="O715" s="1"/>
    </row>
    <row r="716" spans="6:15" s="16" customFormat="1" x14ac:dyDescent="0.2">
      <c r="F716" s="17"/>
      <c r="M716" s="5"/>
      <c r="N716" s="1"/>
      <c r="O716" s="1"/>
    </row>
    <row r="717" spans="6:15" s="16" customFormat="1" x14ac:dyDescent="0.2">
      <c r="F717" s="17"/>
      <c r="M717" s="5"/>
      <c r="N717" s="1"/>
      <c r="O717" s="1"/>
    </row>
    <row r="718" spans="6:15" s="16" customFormat="1" x14ac:dyDescent="0.2">
      <c r="F718" s="17"/>
      <c r="M718" s="5"/>
      <c r="N718" s="1"/>
      <c r="O718" s="1"/>
    </row>
    <row r="719" spans="6:15" s="16" customFormat="1" x14ac:dyDescent="0.2">
      <c r="F719" s="17"/>
      <c r="M719" s="5"/>
      <c r="N719" s="1"/>
      <c r="O719" s="1"/>
    </row>
    <row r="720" spans="6:15" s="16" customFormat="1" x14ac:dyDescent="0.2">
      <c r="F720" s="17"/>
      <c r="M720" s="5"/>
      <c r="N720" s="1"/>
      <c r="O720" s="1"/>
    </row>
    <row r="721" spans="6:15" s="16" customFormat="1" x14ac:dyDescent="0.2">
      <c r="F721" s="17"/>
      <c r="M721" s="5"/>
      <c r="N721" s="1"/>
      <c r="O721" s="1"/>
    </row>
    <row r="722" spans="6:15" s="16" customFormat="1" x14ac:dyDescent="0.2">
      <c r="F722" s="17"/>
      <c r="M722" s="5"/>
      <c r="N722" s="1"/>
      <c r="O722" s="1"/>
    </row>
    <row r="723" spans="6:15" s="16" customFormat="1" x14ac:dyDescent="0.2">
      <c r="F723" s="17"/>
      <c r="M723" s="5"/>
      <c r="N723" s="1"/>
      <c r="O723" s="1"/>
    </row>
    <row r="724" spans="6:15" s="16" customFormat="1" x14ac:dyDescent="0.2">
      <c r="F724" s="17"/>
      <c r="M724" s="5"/>
      <c r="N724" s="1"/>
      <c r="O724" s="1"/>
    </row>
    <row r="725" spans="6:15" s="16" customFormat="1" x14ac:dyDescent="0.2">
      <c r="F725" s="17"/>
      <c r="M725" s="5"/>
      <c r="N725" s="1"/>
      <c r="O725" s="1"/>
    </row>
    <row r="726" spans="6:15" s="16" customFormat="1" x14ac:dyDescent="0.2">
      <c r="F726" s="17"/>
      <c r="M726" s="5"/>
      <c r="N726" s="1"/>
      <c r="O726" s="1"/>
    </row>
    <row r="727" spans="6:15" s="16" customFormat="1" x14ac:dyDescent="0.2">
      <c r="F727" s="17"/>
      <c r="M727" s="5"/>
      <c r="N727" s="1"/>
      <c r="O727" s="1"/>
    </row>
    <row r="728" spans="6:15" s="16" customFormat="1" x14ac:dyDescent="0.2">
      <c r="F728" s="17"/>
      <c r="M728" s="5"/>
      <c r="N728" s="1"/>
      <c r="O728" s="1"/>
    </row>
    <row r="729" spans="6:15" s="16" customFormat="1" x14ac:dyDescent="0.2">
      <c r="F729" s="17"/>
      <c r="M729" s="5"/>
      <c r="N729" s="1"/>
      <c r="O729" s="1"/>
    </row>
    <row r="730" spans="6:15" s="16" customFormat="1" x14ac:dyDescent="0.2">
      <c r="F730" s="17"/>
      <c r="M730" s="5"/>
      <c r="N730" s="1"/>
      <c r="O730" s="1"/>
    </row>
    <row r="731" spans="6:15" s="16" customFormat="1" x14ac:dyDescent="0.2">
      <c r="F731" s="17"/>
      <c r="M731" s="5"/>
      <c r="N731" s="1"/>
      <c r="O731" s="1"/>
    </row>
    <row r="732" spans="6:15" s="16" customFormat="1" x14ac:dyDescent="0.2">
      <c r="F732" s="17"/>
      <c r="M732" s="5"/>
      <c r="N732" s="1"/>
      <c r="O732" s="1"/>
    </row>
    <row r="733" spans="6:15" s="16" customFormat="1" x14ac:dyDescent="0.2">
      <c r="F733" s="17"/>
      <c r="M733" s="5"/>
      <c r="N733" s="1"/>
      <c r="O733" s="1"/>
    </row>
    <row r="734" spans="6:15" s="16" customFormat="1" x14ac:dyDescent="0.2">
      <c r="F734" s="17"/>
      <c r="M734" s="5"/>
      <c r="N734" s="1"/>
      <c r="O734" s="1"/>
    </row>
    <row r="735" spans="6:15" s="16" customFormat="1" x14ac:dyDescent="0.2">
      <c r="F735" s="17"/>
      <c r="M735" s="5"/>
      <c r="N735" s="1"/>
      <c r="O735" s="1"/>
    </row>
    <row r="736" spans="6:15" s="16" customFormat="1" x14ac:dyDescent="0.2">
      <c r="F736" s="17"/>
      <c r="M736" s="5"/>
      <c r="N736" s="1"/>
      <c r="O736" s="1"/>
    </row>
    <row r="737" spans="6:15" s="16" customFormat="1" x14ac:dyDescent="0.2">
      <c r="F737" s="17"/>
      <c r="M737" s="5"/>
      <c r="N737" s="1"/>
      <c r="O737" s="1"/>
    </row>
    <row r="738" spans="6:15" s="16" customFormat="1" x14ac:dyDescent="0.2">
      <c r="F738" s="17"/>
      <c r="M738" s="5"/>
      <c r="N738" s="1"/>
      <c r="O738" s="1"/>
    </row>
    <row r="739" spans="6:15" s="16" customFormat="1" x14ac:dyDescent="0.2">
      <c r="F739" s="17"/>
      <c r="M739" s="5"/>
      <c r="N739" s="1"/>
      <c r="O739" s="1"/>
    </row>
    <row r="740" spans="6:15" s="16" customFormat="1" x14ac:dyDescent="0.2">
      <c r="F740" s="17"/>
      <c r="M740" s="5"/>
      <c r="N740" s="1"/>
      <c r="O740" s="1"/>
    </row>
    <row r="741" spans="6:15" s="16" customFormat="1" x14ac:dyDescent="0.2">
      <c r="F741" s="17"/>
      <c r="M741" s="5"/>
      <c r="N741" s="1"/>
      <c r="O741" s="1"/>
    </row>
    <row r="742" spans="6:15" s="16" customFormat="1" x14ac:dyDescent="0.2">
      <c r="F742" s="17"/>
      <c r="M742" s="5"/>
      <c r="N742" s="1"/>
      <c r="O742" s="1"/>
    </row>
    <row r="743" spans="6:15" s="16" customFormat="1" x14ac:dyDescent="0.2">
      <c r="F743" s="17"/>
      <c r="M743" s="5"/>
      <c r="N743" s="1"/>
      <c r="O743" s="1"/>
    </row>
    <row r="744" spans="6:15" s="16" customFormat="1" x14ac:dyDescent="0.2">
      <c r="F744" s="17"/>
      <c r="M744" s="5"/>
      <c r="N744" s="1"/>
      <c r="O744" s="1"/>
    </row>
    <row r="745" spans="6:15" s="16" customFormat="1" x14ac:dyDescent="0.2">
      <c r="F745" s="17"/>
      <c r="M745" s="5"/>
      <c r="N745" s="1"/>
      <c r="O745" s="1"/>
    </row>
    <row r="746" spans="6:15" s="16" customFormat="1" x14ac:dyDescent="0.2">
      <c r="F746" s="17"/>
      <c r="M746" s="5"/>
      <c r="N746" s="1"/>
      <c r="O746" s="1"/>
    </row>
    <row r="747" spans="6:15" s="16" customFormat="1" x14ac:dyDescent="0.2">
      <c r="F747" s="17"/>
      <c r="M747" s="5"/>
      <c r="N747" s="1"/>
      <c r="O747" s="1"/>
    </row>
    <row r="748" spans="6:15" s="16" customFormat="1" x14ac:dyDescent="0.2">
      <c r="F748" s="17"/>
      <c r="M748" s="5"/>
      <c r="N748" s="1"/>
      <c r="O748" s="1"/>
    </row>
    <row r="749" spans="6:15" s="16" customFormat="1" x14ac:dyDescent="0.2">
      <c r="F749" s="17"/>
      <c r="M749" s="5"/>
      <c r="N749" s="1"/>
      <c r="O749" s="1"/>
    </row>
    <row r="750" spans="6:15" s="16" customFormat="1" x14ac:dyDescent="0.2">
      <c r="F750" s="17"/>
      <c r="M750" s="5"/>
      <c r="N750" s="1"/>
      <c r="O750" s="1"/>
    </row>
    <row r="751" spans="6:15" s="16" customFormat="1" x14ac:dyDescent="0.2">
      <c r="F751" s="17"/>
      <c r="M751" s="5"/>
      <c r="N751" s="1"/>
      <c r="O751" s="1"/>
    </row>
    <row r="752" spans="6:15" s="16" customFormat="1" x14ac:dyDescent="0.2">
      <c r="F752" s="17"/>
      <c r="M752" s="5"/>
      <c r="N752" s="1"/>
      <c r="O752" s="1"/>
    </row>
    <row r="753" spans="6:15" s="16" customFormat="1" x14ac:dyDescent="0.2">
      <c r="F753" s="17"/>
      <c r="M753" s="5"/>
      <c r="N753" s="1"/>
      <c r="O753" s="1"/>
    </row>
    <row r="754" spans="6:15" s="16" customFormat="1" x14ac:dyDescent="0.2">
      <c r="F754" s="17"/>
      <c r="M754" s="5"/>
      <c r="N754" s="1"/>
      <c r="O754" s="1"/>
    </row>
    <row r="755" spans="6:15" s="16" customFormat="1" x14ac:dyDescent="0.2">
      <c r="F755" s="17"/>
      <c r="M755" s="5"/>
      <c r="N755" s="1"/>
      <c r="O755" s="1"/>
    </row>
    <row r="756" spans="6:15" s="16" customFormat="1" x14ac:dyDescent="0.2">
      <c r="F756" s="17"/>
      <c r="M756" s="5"/>
      <c r="N756" s="1"/>
      <c r="O756" s="1"/>
    </row>
    <row r="757" spans="6:15" s="16" customFormat="1" x14ac:dyDescent="0.2">
      <c r="F757" s="17"/>
      <c r="M757" s="5"/>
      <c r="N757" s="1"/>
      <c r="O757" s="1"/>
    </row>
    <row r="758" spans="6:15" s="16" customFormat="1" x14ac:dyDescent="0.2">
      <c r="F758" s="17"/>
      <c r="M758" s="5"/>
      <c r="N758" s="1"/>
      <c r="O758" s="1"/>
    </row>
    <row r="759" spans="6:15" s="16" customFormat="1" x14ac:dyDescent="0.2">
      <c r="F759" s="17"/>
      <c r="M759" s="5"/>
      <c r="N759" s="1"/>
      <c r="O759" s="1"/>
    </row>
    <row r="760" spans="6:15" s="16" customFormat="1" x14ac:dyDescent="0.2">
      <c r="F760" s="17"/>
      <c r="M760" s="5"/>
      <c r="N760" s="1"/>
      <c r="O760" s="1"/>
    </row>
    <row r="761" spans="6:15" s="16" customFormat="1" x14ac:dyDescent="0.2">
      <c r="F761" s="17"/>
      <c r="M761" s="5"/>
      <c r="N761" s="1"/>
      <c r="O761" s="1"/>
    </row>
    <row r="762" spans="6:15" s="16" customFormat="1" x14ac:dyDescent="0.2">
      <c r="F762" s="17"/>
      <c r="M762" s="5"/>
      <c r="N762" s="1"/>
      <c r="O762" s="1"/>
    </row>
    <row r="763" spans="6:15" s="16" customFormat="1" x14ac:dyDescent="0.2">
      <c r="F763" s="17"/>
      <c r="M763" s="5"/>
      <c r="N763" s="1"/>
      <c r="O763" s="1"/>
    </row>
    <row r="764" spans="6:15" s="16" customFormat="1" x14ac:dyDescent="0.2">
      <c r="F764" s="17"/>
      <c r="M764" s="5"/>
      <c r="N764" s="1"/>
      <c r="O764" s="1"/>
    </row>
    <row r="765" spans="6:15" s="16" customFormat="1" x14ac:dyDescent="0.2">
      <c r="F765" s="17"/>
      <c r="M765" s="5"/>
      <c r="N765" s="1"/>
      <c r="O765" s="1"/>
    </row>
    <row r="766" spans="6:15" s="16" customFormat="1" x14ac:dyDescent="0.2">
      <c r="F766" s="17"/>
      <c r="M766" s="5"/>
      <c r="N766" s="1"/>
      <c r="O766" s="1"/>
    </row>
    <row r="767" spans="6:15" s="16" customFormat="1" x14ac:dyDescent="0.2">
      <c r="F767" s="17"/>
      <c r="M767" s="5"/>
      <c r="N767" s="1"/>
      <c r="O767" s="1"/>
    </row>
    <row r="768" spans="6:15" s="16" customFormat="1" x14ac:dyDescent="0.2">
      <c r="F768" s="17"/>
      <c r="M768" s="5"/>
      <c r="N768" s="1"/>
      <c r="O768" s="1"/>
    </row>
    <row r="769" spans="6:15" s="16" customFormat="1" x14ac:dyDescent="0.2">
      <c r="F769" s="17"/>
      <c r="M769" s="5"/>
      <c r="N769" s="1"/>
      <c r="O769" s="1"/>
    </row>
    <row r="770" spans="6:15" s="16" customFormat="1" x14ac:dyDescent="0.2">
      <c r="F770" s="17"/>
      <c r="M770" s="5"/>
      <c r="N770" s="1"/>
      <c r="O770" s="1"/>
    </row>
    <row r="771" spans="6:15" s="16" customFormat="1" x14ac:dyDescent="0.2">
      <c r="F771" s="17"/>
      <c r="M771" s="5"/>
      <c r="N771" s="1"/>
      <c r="O771" s="1"/>
    </row>
    <row r="772" spans="6:15" s="16" customFormat="1" x14ac:dyDescent="0.2">
      <c r="F772" s="17"/>
      <c r="M772" s="5"/>
      <c r="N772" s="1"/>
      <c r="O772" s="1"/>
    </row>
    <row r="773" spans="6:15" s="16" customFormat="1" x14ac:dyDescent="0.2">
      <c r="F773" s="17"/>
      <c r="M773" s="5"/>
      <c r="N773" s="1"/>
      <c r="O773" s="1"/>
    </row>
    <row r="774" spans="6:15" s="16" customFormat="1" x14ac:dyDescent="0.2">
      <c r="F774" s="17"/>
      <c r="M774" s="5"/>
      <c r="N774" s="1"/>
      <c r="O774" s="1"/>
    </row>
    <row r="775" spans="6:15" s="16" customFormat="1" x14ac:dyDescent="0.2">
      <c r="F775" s="17"/>
      <c r="M775" s="5"/>
      <c r="N775" s="1"/>
      <c r="O775" s="1"/>
    </row>
    <row r="776" spans="6:15" s="16" customFormat="1" x14ac:dyDescent="0.2">
      <c r="F776" s="17"/>
      <c r="M776" s="5"/>
      <c r="N776" s="1"/>
      <c r="O776" s="1"/>
    </row>
    <row r="777" spans="6:15" s="16" customFormat="1" x14ac:dyDescent="0.2">
      <c r="F777" s="17"/>
      <c r="M777" s="5"/>
      <c r="N777" s="1"/>
      <c r="O777" s="1"/>
    </row>
    <row r="778" spans="6:15" s="16" customFormat="1" x14ac:dyDescent="0.2">
      <c r="F778" s="17"/>
      <c r="M778" s="5"/>
      <c r="N778" s="1"/>
      <c r="O778" s="1"/>
    </row>
    <row r="779" spans="6:15" s="16" customFormat="1" x14ac:dyDescent="0.2">
      <c r="F779" s="17"/>
      <c r="M779" s="5"/>
      <c r="N779" s="1"/>
      <c r="O779" s="1"/>
    </row>
    <row r="780" spans="6:15" s="16" customFormat="1" x14ac:dyDescent="0.2">
      <c r="F780" s="17"/>
      <c r="M780" s="5"/>
      <c r="N780" s="1"/>
      <c r="O780" s="1"/>
    </row>
    <row r="781" spans="6:15" s="16" customFormat="1" x14ac:dyDescent="0.2">
      <c r="F781" s="17"/>
      <c r="M781" s="5"/>
      <c r="N781" s="1"/>
      <c r="O781" s="1"/>
    </row>
    <row r="782" spans="6:15" s="16" customFormat="1" x14ac:dyDescent="0.2">
      <c r="F782" s="17"/>
      <c r="M782" s="5"/>
      <c r="N782" s="1"/>
      <c r="O782" s="1"/>
    </row>
    <row r="783" spans="6:15" s="16" customFormat="1" x14ac:dyDescent="0.2">
      <c r="F783" s="17"/>
      <c r="M783" s="5"/>
      <c r="N783" s="1"/>
      <c r="O783" s="1"/>
    </row>
    <row r="784" spans="6:15" s="16" customFormat="1" x14ac:dyDescent="0.2">
      <c r="F784" s="17"/>
      <c r="M784" s="5"/>
      <c r="N784" s="1"/>
      <c r="O784" s="1"/>
    </row>
    <row r="785" spans="6:15" s="16" customFormat="1" x14ac:dyDescent="0.2">
      <c r="F785" s="17"/>
      <c r="M785" s="5"/>
      <c r="N785" s="1"/>
      <c r="O785" s="1"/>
    </row>
    <row r="786" spans="6:15" s="16" customFormat="1" x14ac:dyDescent="0.2">
      <c r="F786" s="17"/>
      <c r="M786" s="5"/>
      <c r="N786" s="1"/>
      <c r="O786" s="1"/>
    </row>
    <row r="787" spans="6:15" s="16" customFormat="1" x14ac:dyDescent="0.2">
      <c r="F787" s="17"/>
      <c r="M787" s="5"/>
      <c r="N787" s="1"/>
      <c r="O787" s="1"/>
    </row>
    <row r="788" spans="6:15" s="16" customFormat="1" x14ac:dyDescent="0.2">
      <c r="F788" s="17"/>
      <c r="M788" s="5"/>
      <c r="N788" s="1"/>
      <c r="O788" s="1"/>
    </row>
    <row r="789" spans="6:15" s="16" customFormat="1" x14ac:dyDescent="0.2">
      <c r="F789" s="17"/>
      <c r="M789" s="5"/>
      <c r="N789" s="1"/>
      <c r="O789" s="1"/>
    </row>
    <row r="790" spans="6:15" s="16" customFormat="1" x14ac:dyDescent="0.2">
      <c r="F790" s="17"/>
      <c r="M790" s="5"/>
      <c r="N790" s="1"/>
      <c r="O790" s="1"/>
    </row>
    <row r="791" spans="6:15" s="16" customFormat="1" x14ac:dyDescent="0.2">
      <c r="F791" s="17"/>
      <c r="M791" s="5"/>
      <c r="N791" s="1"/>
      <c r="O791" s="1"/>
    </row>
    <row r="792" spans="6:15" s="16" customFormat="1" x14ac:dyDescent="0.2">
      <c r="F792" s="17"/>
      <c r="M792" s="5"/>
      <c r="N792" s="1"/>
      <c r="O792" s="1"/>
    </row>
    <row r="793" spans="6:15" s="16" customFormat="1" x14ac:dyDescent="0.2">
      <c r="F793" s="17"/>
      <c r="M793" s="5"/>
      <c r="N793" s="1"/>
      <c r="O793" s="1"/>
    </row>
    <row r="794" spans="6:15" s="16" customFormat="1" x14ac:dyDescent="0.2">
      <c r="F794" s="17"/>
      <c r="M794" s="5"/>
      <c r="N794" s="1"/>
      <c r="O794" s="1"/>
    </row>
    <row r="795" spans="6:15" s="16" customFormat="1" x14ac:dyDescent="0.2">
      <c r="F795" s="17"/>
      <c r="M795" s="5"/>
      <c r="N795" s="1"/>
      <c r="O795" s="1"/>
    </row>
    <row r="796" spans="6:15" s="16" customFormat="1" x14ac:dyDescent="0.2">
      <c r="F796" s="17"/>
      <c r="M796" s="5"/>
      <c r="N796" s="1"/>
      <c r="O796" s="1"/>
    </row>
    <row r="797" spans="6:15" s="16" customFormat="1" x14ac:dyDescent="0.2">
      <c r="F797" s="17"/>
      <c r="M797" s="5"/>
      <c r="N797" s="1"/>
      <c r="O797" s="1"/>
    </row>
    <row r="798" spans="6:15" s="16" customFormat="1" x14ac:dyDescent="0.2">
      <c r="F798" s="17"/>
      <c r="M798" s="5"/>
      <c r="N798" s="1"/>
      <c r="O798" s="1"/>
    </row>
    <row r="799" spans="6:15" s="16" customFormat="1" x14ac:dyDescent="0.2">
      <c r="F799" s="17"/>
      <c r="M799" s="5"/>
      <c r="N799" s="1"/>
      <c r="O799" s="1"/>
    </row>
    <row r="800" spans="6:15" s="16" customFormat="1" x14ac:dyDescent="0.2">
      <c r="F800" s="17"/>
      <c r="M800" s="5"/>
      <c r="N800" s="1"/>
      <c r="O800" s="1"/>
    </row>
    <row r="801" spans="6:15" s="16" customFormat="1" x14ac:dyDescent="0.2">
      <c r="F801" s="17"/>
      <c r="M801" s="5"/>
      <c r="N801" s="1"/>
      <c r="O801" s="1"/>
    </row>
    <row r="802" spans="6:15" s="16" customFormat="1" x14ac:dyDescent="0.2">
      <c r="F802" s="17"/>
      <c r="M802" s="5"/>
      <c r="N802" s="1"/>
      <c r="O802" s="1"/>
    </row>
    <row r="803" spans="6:15" s="16" customFormat="1" x14ac:dyDescent="0.2">
      <c r="F803" s="17"/>
      <c r="M803" s="5"/>
      <c r="N803" s="1"/>
      <c r="O803" s="1"/>
    </row>
    <row r="804" spans="6:15" s="16" customFormat="1" x14ac:dyDescent="0.2">
      <c r="F804" s="17"/>
      <c r="M804" s="5"/>
      <c r="N804" s="1"/>
      <c r="O804" s="1"/>
    </row>
    <row r="805" spans="6:15" s="16" customFormat="1" x14ac:dyDescent="0.2">
      <c r="F805" s="17"/>
      <c r="M805" s="5"/>
      <c r="N805" s="1"/>
      <c r="O805" s="1"/>
    </row>
    <row r="806" spans="6:15" s="16" customFormat="1" x14ac:dyDescent="0.2">
      <c r="F806" s="17"/>
      <c r="M806" s="5"/>
      <c r="N806" s="1"/>
      <c r="O806" s="1"/>
    </row>
    <row r="807" spans="6:15" s="16" customFormat="1" x14ac:dyDescent="0.2">
      <c r="F807" s="17"/>
      <c r="M807" s="5"/>
      <c r="N807" s="1"/>
      <c r="O807" s="1"/>
    </row>
    <row r="808" spans="6:15" s="16" customFormat="1" x14ac:dyDescent="0.2">
      <c r="F808" s="17"/>
      <c r="M808" s="5"/>
      <c r="N808" s="1"/>
      <c r="O808" s="1"/>
    </row>
    <row r="809" spans="6:15" s="16" customFormat="1" x14ac:dyDescent="0.2">
      <c r="F809" s="17"/>
      <c r="M809" s="5"/>
      <c r="N809" s="1"/>
      <c r="O809" s="1"/>
    </row>
    <row r="810" spans="6:15" s="16" customFormat="1" x14ac:dyDescent="0.2">
      <c r="F810" s="17"/>
      <c r="M810" s="5"/>
      <c r="N810" s="1"/>
      <c r="O810" s="1"/>
    </row>
    <row r="811" spans="6:15" s="16" customFormat="1" x14ac:dyDescent="0.2">
      <c r="F811" s="17"/>
      <c r="M811" s="5"/>
      <c r="N811" s="1"/>
      <c r="O811" s="1"/>
    </row>
    <row r="812" spans="6:15" s="16" customFormat="1" x14ac:dyDescent="0.2">
      <c r="F812" s="17"/>
      <c r="M812" s="5"/>
      <c r="N812" s="1"/>
      <c r="O812" s="1"/>
    </row>
    <row r="813" spans="6:15" s="16" customFormat="1" x14ac:dyDescent="0.2">
      <c r="F813" s="17"/>
      <c r="M813" s="5"/>
      <c r="N813" s="1"/>
      <c r="O813" s="1"/>
    </row>
    <row r="814" spans="6:15" s="16" customFormat="1" x14ac:dyDescent="0.2">
      <c r="F814" s="17"/>
      <c r="M814" s="5"/>
      <c r="N814" s="1"/>
      <c r="O814" s="1"/>
    </row>
    <row r="815" spans="6:15" s="16" customFormat="1" x14ac:dyDescent="0.2">
      <c r="F815" s="17"/>
      <c r="M815" s="5"/>
      <c r="N815" s="1"/>
      <c r="O815" s="1"/>
    </row>
    <row r="816" spans="6:15" s="16" customFormat="1" x14ac:dyDescent="0.2">
      <c r="F816" s="17"/>
      <c r="M816" s="5"/>
      <c r="N816" s="1"/>
      <c r="O816" s="1"/>
    </row>
    <row r="817" spans="6:15" s="16" customFormat="1" x14ac:dyDescent="0.2">
      <c r="F817" s="17"/>
      <c r="M817" s="5"/>
      <c r="N817" s="1"/>
      <c r="O817" s="1"/>
    </row>
    <row r="818" spans="6:15" s="16" customFormat="1" x14ac:dyDescent="0.2">
      <c r="F818" s="17"/>
      <c r="M818" s="5"/>
      <c r="N818" s="1"/>
      <c r="O818" s="1"/>
    </row>
    <row r="819" spans="6:15" s="16" customFormat="1" x14ac:dyDescent="0.2">
      <c r="F819" s="17"/>
      <c r="M819" s="5"/>
      <c r="N819" s="1"/>
      <c r="O819" s="1"/>
    </row>
    <row r="820" spans="6:15" s="16" customFormat="1" x14ac:dyDescent="0.2">
      <c r="F820" s="17"/>
      <c r="M820" s="5"/>
      <c r="N820" s="1"/>
      <c r="O820" s="1"/>
    </row>
    <row r="821" spans="6:15" s="16" customFormat="1" x14ac:dyDescent="0.2">
      <c r="F821" s="17"/>
      <c r="M821" s="5"/>
      <c r="N821" s="1"/>
      <c r="O821" s="1"/>
    </row>
    <row r="822" spans="6:15" s="16" customFormat="1" x14ac:dyDescent="0.2">
      <c r="F822" s="17"/>
      <c r="M822" s="5"/>
      <c r="N822" s="1"/>
      <c r="O822" s="1"/>
    </row>
    <row r="823" spans="6:15" s="16" customFormat="1" x14ac:dyDescent="0.2">
      <c r="F823" s="17"/>
      <c r="M823" s="5"/>
      <c r="N823" s="1"/>
      <c r="O823" s="1"/>
    </row>
    <row r="824" spans="6:15" s="16" customFormat="1" x14ac:dyDescent="0.2">
      <c r="F824" s="17"/>
      <c r="M824" s="5"/>
      <c r="N824" s="1"/>
      <c r="O824" s="1"/>
    </row>
    <row r="825" spans="6:15" s="16" customFormat="1" x14ac:dyDescent="0.2">
      <c r="F825" s="17"/>
      <c r="M825" s="5"/>
      <c r="N825" s="1"/>
      <c r="O825" s="1"/>
    </row>
    <row r="826" spans="6:15" s="16" customFormat="1" x14ac:dyDescent="0.2">
      <c r="F826" s="17"/>
      <c r="M826" s="5"/>
      <c r="N826" s="1"/>
      <c r="O826" s="1"/>
    </row>
    <row r="827" spans="6:15" s="16" customFormat="1" x14ac:dyDescent="0.2">
      <c r="F827" s="17"/>
      <c r="M827" s="5"/>
      <c r="N827" s="1"/>
      <c r="O827" s="1"/>
    </row>
    <row r="828" spans="6:15" s="16" customFormat="1" x14ac:dyDescent="0.2">
      <c r="F828" s="17"/>
      <c r="M828" s="5"/>
      <c r="N828" s="1"/>
      <c r="O828" s="1"/>
    </row>
    <row r="829" spans="6:15" s="16" customFormat="1" x14ac:dyDescent="0.2">
      <c r="F829" s="17"/>
      <c r="M829" s="5"/>
      <c r="N829" s="1"/>
      <c r="O829" s="1"/>
    </row>
    <row r="830" spans="6:15" s="16" customFormat="1" x14ac:dyDescent="0.2">
      <c r="F830" s="17"/>
      <c r="M830" s="5"/>
      <c r="N830" s="1"/>
      <c r="O830" s="1"/>
    </row>
    <row r="831" spans="6:15" s="16" customFormat="1" x14ac:dyDescent="0.2">
      <c r="F831" s="17"/>
      <c r="M831" s="5"/>
      <c r="N831" s="1"/>
      <c r="O831" s="1"/>
    </row>
    <row r="832" spans="6:15" s="16" customFormat="1" x14ac:dyDescent="0.2">
      <c r="F832" s="17"/>
      <c r="M832" s="5"/>
      <c r="N832" s="1"/>
      <c r="O832" s="1"/>
    </row>
    <row r="833" spans="6:15" s="16" customFormat="1" x14ac:dyDescent="0.2">
      <c r="F833" s="17"/>
      <c r="M833" s="5"/>
      <c r="N833" s="1"/>
      <c r="O833" s="1"/>
    </row>
    <row r="834" spans="6:15" s="16" customFormat="1" x14ac:dyDescent="0.2">
      <c r="F834" s="17"/>
      <c r="M834" s="5"/>
      <c r="N834" s="1"/>
      <c r="O834" s="1"/>
    </row>
    <row r="835" spans="6:15" s="16" customFormat="1" x14ac:dyDescent="0.2">
      <c r="F835" s="17"/>
      <c r="M835" s="5"/>
      <c r="N835" s="1"/>
      <c r="O835" s="1"/>
    </row>
    <row r="836" spans="6:15" s="16" customFormat="1" x14ac:dyDescent="0.2">
      <c r="F836" s="17"/>
      <c r="M836" s="5"/>
      <c r="N836" s="1"/>
      <c r="O836" s="1"/>
    </row>
    <row r="837" spans="6:15" s="16" customFormat="1" x14ac:dyDescent="0.2">
      <c r="F837" s="17"/>
      <c r="M837" s="5"/>
      <c r="N837" s="1"/>
      <c r="O837" s="1"/>
    </row>
    <row r="838" spans="6:15" s="16" customFormat="1" x14ac:dyDescent="0.2">
      <c r="F838" s="17"/>
      <c r="M838" s="5"/>
      <c r="N838" s="1"/>
      <c r="O838" s="1"/>
    </row>
    <row r="839" spans="6:15" s="16" customFormat="1" x14ac:dyDescent="0.2">
      <c r="F839" s="17"/>
      <c r="M839" s="5"/>
      <c r="N839" s="1"/>
      <c r="O839" s="1"/>
    </row>
    <row r="840" spans="6:15" s="16" customFormat="1" x14ac:dyDescent="0.2">
      <c r="F840" s="17"/>
      <c r="M840" s="5"/>
      <c r="N840" s="1"/>
      <c r="O840" s="1"/>
    </row>
    <row r="841" spans="6:15" s="16" customFormat="1" x14ac:dyDescent="0.2">
      <c r="F841" s="17"/>
      <c r="M841" s="5"/>
      <c r="N841" s="1"/>
      <c r="O841" s="1"/>
    </row>
    <row r="842" spans="6:15" s="16" customFormat="1" x14ac:dyDescent="0.2">
      <c r="F842" s="17"/>
      <c r="M842" s="5"/>
      <c r="N842" s="1"/>
      <c r="O842" s="1"/>
    </row>
    <row r="843" spans="6:15" s="16" customFormat="1" x14ac:dyDescent="0.2">
      <c r="F843" s="17"/>
      <c r="M843" s="5"/>
      <c r="N843" s="1"/>
      <c r="O843" s="1"/>
    </row>
    <row r="844" spans="6:15" s="16" customFormat="1" x14ac:dyDescent="0.2">
      <c r="F844" s="17"/>
      <c r="M844" s="5"/>
      <c r="N844" s="1"/>
      <c r="O844" s="1"/>
    </row>
    <row r="845" spans="6:15" s="16" customFormat="1" x14ac:dyDescent="0.2">
      <c r="F845" s="17"/>
      <c r="M845" s="5"/>
      <c r="N845" s="1"/>
      <c r="O845" s="1"/>
    </row>
    <row r="846" spans="6:15" s="16" customFormat="1" x14ac:dyDescent="0.2">
      <c r="F846" s="17"/>
      <c r="M846" s="5"/>
      <c r="N846" s="1"/>
      <c r="O846" s="1"/>
    </row>
    <row r="847" spans="6:15" s="16" customFormat="1" x14ac:dyDescent="0.2">
      <c r="F847" s="17"/>
      <c r="M847" s="5"/>
      <c r="N847" s="1"/>
      <c r="O847" s="1"/>
    </row>
    <row r="848" spans="6:15" s="16" customFormat="1" x14ac:dyDescent="0.2">
      <c r="F848" s="17"/>
      <c r="M848" s="5"/>
      <c r="N848" s="1"/>
      <c r="O848" s="1"/>
    </row>
    <row r="849" spans="6:15" s="16" customFormat="1" x14ac:dyDescent="0.2">
      <c r="F849" s="17"/>
      <c r="M849" s="5"/>
      <c r="N849" s="1"/>
      <c r="O849" s="1"/>
    </row>
    <row r="850" spans="6:15" s="16" customFormat="1" x14ac:dyDescent="0.2">
      <c r="F850" s="17"/>
      <c r="M850" s="5"/>
      <c r="N850" s="1"/>
      <c r="O850" s="1"/>
    </row>
    <row r="851" spans="6:15" s="16" customFormat="1" x14ac:dyDescent="0.2">
      <c r="F851" s="17"/>
      <c r="M851" s="5"/>
      <c r="N851" s="1"/>
      <c r="O851" s="1"/>
    </row>
    <row r="852" spans="6:15" s="16" customFormat="1" x14ac:dyDescent="0.2">
      <c r="F852" s="17"/>
      <c r="M852" s="5"/>
      <c r="N852" s="1"/>
      <c r="O852" s="1"/>
    </row>
    <row r="853" spans="6:15" s="16" customFormat="1" x14ac:dyDescent="0.2">
      <c r="F853" s="17"/>
      <c r="M853" s="5"/>
      <c r="N853" s="1"/>
      <c r="O853" s="1"/>
    </row>
    <row r="854" spans="6:15" s="16" customFormat="1" x14ac:dyDescent="0.2">
      <c r="F854" s="17"/>
      <c r="M854" s="5"/>
      <c r="N854" s="1"/>
      <c r="O854" s="1"/>
    </row>
    <row r="855" spans="6:15" s="16" customFormat="1" x14ac:dyDescent="0.2">
      <c r="F855" s="17"/>
      <c r="M855" s="5"/>
      <c r="N855" s="1"/>
      <c r="O855" s="1"/>
    </row>
    <row r="856" spans="6:15" s="16" customFormat="1" x14ac:dyDescent="0.2">
      <c r="F856" s="17"/>
      <c r="M856" s="5"/>
      <c r="N856" s="1"/>
      <c r="O856" s="1"/>
    </row>
    <row r="857" spans="6:15" s="16" customFormat="1" x14ac:dyDescent="0.2">
      <c r="F857" s="17"/>
      <c r="M857" s="5"/>
      <c r="N857" s="1"/>
      <c r="O857" s="1"/>
    </row>
    <row r="858" spans="6:15" s="16" customFormat="1" x14ac:dyDescent="0.2">
      <c r="F858" s="17"/>
      <c r="M858" s="5"/>
      <c r="N858" s="1"/>
      <c r="O858" s="1"/>
    </row>
    <row r="859" spans="6:15" s="16" customFormat="1" x14ac:dyDescent="0.2">
      <c r="F859" s="17"/>
      <c r="M859" s="5"/>
      <c r="N859" s="1"/>
      <c r="O859" s="1"/>
    </row>
    <row r="860" spans="6:15" s="16" customFormat="1" x14ac:dyDescent="0.2">
      <c r="F860" s="17"/>
      <c r="M860" s="5"/>
      <c r="N860" s="1"/>
      <c r="O860" s="1"/>
    </row>
    <row r="861" spans="6:15" s="16" customFormat="1" x14ac:dyDescent="0.2">
      <c r="F861" s="17"/>
      <c r="M861" s="5"/>
      <c r="N861" s="1"/>
      <c r="O861" s="1"/>
    </row>
    <row r="862" spans="6:15" s="16" customFormat="1" x14ac:dyDescent="0.2">
      <c r="F862" s="17"/>
      <c r="M862" s="5"/>
      <c r="N862" s="1"/>
      <c r="O862" s="1"/>
    </row>
    <row r="863" spans="6:15" s="16" customFormat="1" x14ac:dyDescent="0.2">
      <c r="F863" s="17"/>
      <c r="M863" s="5"/>
      <c r="N863" s="1"/>
      <c r="O863" s="1"/>
    </row>
    <row r="864" spans="6:15" s="16" customFormat="1" x14ac:dyDescent="0.2">
      <c r="F864" s="17"/>
      <c r="M864" s="5"/>
      <c r="N864" s="1"/>
      <c r="O864" s="1"/>
    </row>
    <row r="865" spans="6:15" s="16" customFormat="1" x14ac:dyDescent="0.2">
      <c r="F865" s="17"/>
      <c r="M865" s="5"/>
      <c r="N865" s="1"/>
      <c r="O865" s="1"/>
    </row>
    <row r="866" spans="6:15" s="16" customFormat="1" x14ac:dyDescent="0.2">
      <c r="F866" s="17"/>
      <c r="M866" s="5"/>
      <c r="N866" s="1"/>
      <c r="O866" s="1"/>
    </row>
    <row r="867" spans="6:15" s="16" customFormat="1" x14ac:dyDescent="0.2">
      <c r="F867" s="17"/>
      <c r="M867" s="5"/>
      <c r="N867" s="1"/>
      <c r="O867" s="1"/>
    </row>
    <row r="868" spans="6:15" s="16" customFormat="1" x14ac:dyDescent="0.2">
      <c r="F868" s="17"/>
      <c r="M868" s="5"/>
      <c r="N868" s="1"/>
      <c r="O868" s="1"/>
    </row>
    <row r="869" spans="6:15" s="16" customFormat="1" x14ac:dyDescent="0.2">
      <c r="F869" s="17"/>
      <c r="M869" s="5"/>
      <c r="N869" s="1"/>
      <c r="O869" s="1"/>
    </row>
    <row r="870" spans="6:15" s="16" customFormat="1" x14ac:dyDescent="0.2">
      <c r="F870" s="17"/>
      <c r="M870" s="5"/>
      <c r="N870" s="1"/>
      <c r="O870" s="1"/>
    </row>
    <row r="871" spans="6:15" s="16" customFormat="1" x14ac:dyDescent="0.2">
      <c r="F871" s="17"/>
      <c r="M871" s="5"/>
      <c r="N871" s="1"/>
      <c r="O871" s="1"/>
    </row>
    <row r="872" spans="6:15" s="16" customFormat="1" x14ac:dyDescent="0.2">
      <c r="F872" s="17"/>
      <c r="M872" s="5"/>
      <c r="N872" s="1"/>
      <c r="O872" s="1"/>
    </row>
    <row r="873" spans="6:15" s="16" customFormat="1" x14ac:dyDescent="0.2">
      <c r="F873" s="17"/>
      <c r="M873" s="5"/>
      <c r="N873" s="1"/>
      <c r="O873" s="1"/>
    </row>
    <row r="874" spans="6:15" s="16" customFormat="1" x14ac:dyDescent="0.2">
      <c r="F874" s="17"/>
      <c r="M874" s="5"/>
      <c r="N874" s="1"/>
      <c r="O874" s="1"/>
    </row>
    <row r="875" spans="6:15" s="16" customFormat="1" x14ac:dyDescent="0.2">
      <c r="F875" s="17"/>
      <c r="M875" s="5"/>
      <c r="N875" s="1"/>
      <c r="O875" s="1"/>
    </row>
    <row r="876" spans="6:15" s="16" customFormat="1" x14ac:dyDescent="0.2">
      <c r="F876" s="17"/>
      <c r="M876" s="5"/>
      <c r="N876" s="1"/>
      <c r="O876" s="1"/>
    </row>
    <row r="877" spans="6:15" s="16" customFormat="1" x14ac:dyDescent="0.2">
      <c r="F877" s="17"/>
      <c r="M877" s="5"/>
      <c r="N877" s="1"/>
      <c r="O877" s="1"/>
    </row>
    <row r="878" spans="6:15" s="16" customFormat="1" x14ac:dyDescent="0.2">
      <c r="F878" s="17"/>
      <c r="M878" s="5"/>
      <c r="N878" s="1"/>
      <c r="O878" s="1"/>
    </row>
    <row r="879" spans="6:15" s="16" customFormat="1" x14ac:dyDescent="0.2">
      <c r="F879" s="17"/>
      <c r="M879" s="5"/>
      <c r="N879" s="1"/>
      <c r="O879" s="1"/>
    </row>
    <row r="880" spans="6:15" s="16" customFormat="1" x14ac:dyDescent="0.2">
      <c r="F880" s="17"/>
      <c r="M880" s="5"/>
      <c r="N880" s="1"/>
      <c r="O880" s="1"/>
    </row>
    <row r="881" spans="6:15" s="16" customFormat="1" x14ac:dyDescent="0.2">
      <c r="F881" s="17"/>
      <c r="M881" s="5"/>
      <c r="N881" s="1"/>
      <c r="O881" s="1"/>
    </row>
    <row r="882" spans="6:15" s="16" customFormat="1" x14ac:dyDescent="0.2">
      <c r="F882" s="17"/>
      <c r="M882" s="5"/>
      <c r="N882" s="1"/>
      <c r="O882" s="1"/>
    </row>
    <row r="883" spans="6:15" s="16" customFormat="1" x14ac:dyDescent="0.2">
      <c r="F883" s="17"/>
      <c r="M883" s="5"/>
      <c r="N883" s="1"/>
      <c r="O883" s="1"/>
    </row>
    <row r="884" spans="6:15" s="16" customFormat="1" x14ac:dyDescent="0.2">
      <c r="F884" s="17"/>
      <c r="M884" s="5"/>
      <c r="N884" s="1"/>
      <c r="O884" s="1"/>
    </row>
    <row r="885" spans="6:15" s="16" customFormat="1" x14ac:dyDescent="0.2">
      <c r="F885" s="17"/>
      <c r="M885" s="5"/>
      <c r="N885" s="1"/>
      <c r="O885" s="1"/>
    </row>
    <row r="886" spans="6:15" s="16" customFormat="1" x14ac:dyDescent="0.2">
      <c r="F886" s="17"/>
      <c r="M886" s="5"/>
      <c r="N886" s="1"/>
      <c r="O886" s="1"/>
    </row>
    <row r="887" spans="6:15" s="16" customFormat="1" x14ac:dyDescent="0.2">
      <c r="F887" s="17"/>
      <c r="M887" s="5"/>
      <c r="N887" s="1"/>
      <c r="O887" s="1"/>
    </row>
    <row r="888" spans="6:15" s="16" customFormat="1" x14ac:dyDescent="0.2">
      <c r="F888" s="17"/>
      <c r="M888" s="5"/>
      <c r="N888" s="1"/>
      <c r="O888" s="1"/>
    </row>
    <row r="889" spans="6:15" s="16" customFormat="1" x14ac:dyDescent="0.2">
      <c r="F889" s="17"/>
      <c r="M889" s="5"/>
      <c r="N889" s="1"/>
      <c r="O889" s="1"/>
    </row>
    <row r="890" spans="6:15" s="16" customFormat="1" x14ac:dyDescent="0.2">
      <c r="F890" s="17"/>
      <c r="M890" s="5"/>
      <c r="N890" s="1"/>
      <c r="O890" s="1"/>
    </row>
    <row r="891" spans="6:15" s="16" customFormat="1" x14ac:dyDescent="0.2">
      <c r="F891" s="17"/>
      <c r="M891" s="5"/>
      <c r="N891" s="1"/>
      <c r="O891" s="1"/>
    </row>
    <row r="892" spans="6:15" s="16" customFormat="1" x14ac:dyDescent="0.2">
      <c r="F892" s="17"/>
      <c r="M892" s="5"/>
      <c r="N892" s="1"/>
      <c r="O892" s="1"/>
    </row>
    <row r="893" spans="6:15" s="16" customFormat="1" x14ac:dyDescent="0.2">
      <c r="F893" s="17"/>
      <c r="M893" s="5"/>
      <c r="N893" s="1"/>
      <c r="O893" s="1"/>
    </row>
    <row r="894" spans="6:15" s="16" customFormat="1" x14ac:dyDescent="0.2">
      <c r="F894" s="17"/>
      <c r="M894" s="5"/>
      <c r="N894" s="1"/>
      <c r="O894" s="1"/>
    </row>
    <row r="895" spans="6:15" s="16" customFormat="1" x14ac:dyDescent="0.2">
      <c r="F895" s="17"/>
      <c r="M895" s="5"/>
      <c r="N895" s="1"/>
      <c r="O895" s="1"/>
    </row>
    <row r="896" spans="6:15" s="16" customFormat="1" x14ac:dyDescent="0.2">
      <c r="F896" s="17"/>
      <c r="M896" s="5"/>
      <c r="N896" s="1"/>
      <c r="O896" s="1"/>
    </row>
    <row r="897" spans="6:15" s="16" customFormat="1" x14ac:dyDescent="0.2">
      <c r="F897" s="17"/>
      <c r="M897" s="5"/>
      <c r="N897" s="1"/>
      <c r="O897" s="1"/>
    </row>
    <row r="898" spans="6:15" s="16" customFormat="1" x14ac:dyDescent="0.2">
      <c r="F898" s="17"/>
      <c r="M898" s="5"/>
      <c r="N898" s="1"/>
      <c r="O898" s="1"/>
    </row>
    <row r="899" spans="6:15" s="16" customFormat="1" x14ac:dyDescent="0.2">
      <c r="F899" s="17"/>
      <c r="M899" s="5"/>
      <c r="N899" s="1"/>
      <c r="O899" s="1"/>
    </row>
    <row r="900" spans="6:15" s="16" customFormat="1" x14ac:dyDescent="0.2">
      <c r="F900" s="17"/>
      <c r="M900" s="5"/>
      <c r="N900" s="1"/>
      <c r="O900" s="1"/>
    </row>
    <row r="901" spans="6:15" s="16" customFormat="1" x14ac:dyDescent="0.2">
      <c r="F901" s="17"/>
      <c r="M901" s="5"/>
      <c r="N901" s="1"/>
      <c r="O901" s="1"/>
    </row>
    <row r="902" spans="6:15" s="16" customFormat="1" x14ac:dyDescent="0.2">
      <c r="F902" s="17"/>
      <c r="M902" s="5"/>
      <c r="N902" s="1"/>
      <c r="O902" s="1"/>
    </row>
    <row r="903" spans="6:15" s="16" customFormat="1" x14ac:dyDescent="0.2">
      <c r="F903" s="17"/>
      <c r="M903" s="5"/>
      <c r="N903" s="1"/>
      <c r="O903" s="1"/>
    </row>
    <row r="904" spans="6:15" s="16" customFormat="1" x14ac:dyDescent="0.2">
      <c r="F904" s="17"/>
      <c r="M904" s="5"/>
      <c r="N904" s="1"/>
      <c r="O904" s="1"/>
    </row>
    <row r="905" spans="6:15" s="16" customFormat="1" x14ac:dyDescent="0.2">
      <c r="F905" s="17"/>
      <c r="M905" s="5"/>
      <c r="N905" s="1"/>
      <c r="O905" s="1"/>
    </row>
    <row r="906" spans="6:15" s="16" customFormat="1" x14ac:dyDescent="0.2">
      <c r="F906" s="17"/>
      <c r="M906" s="5"/>
      <c r="N906" s="1"/>
      <c r="O906" s="1"/>
    </row>
    <row r="907" spans="6:15" s="16" customFormat="1" x14ac:dyDescent="0.2">
      <c r="F907" s="17"/>
      <c r="M907" s="5"/>
      <c r="N907" s="1"/>
      <c r="O907" s="1"/>
    </row>
    <row r="908" spans="6:15" s="16" customFormat="1" x14ac:dyDescent="0.2">
      <c r="F908" s="17"/>
      <c r="M908" s="5"/>
      <c r="N908" s="1"/>
      <c r="O908" s="1"/>
    </row>
    <row r="909" spans="6:15" s="16" customFormat="1" x14ac:dyDescent="0.2">
      <c r="F909" s="17"/>
      <c r="M909" s="5"/>
      <c r="N909" s="1"/>
      <c r="O909" s="1"/>
    </row>
    <row r="910" spans="6:15" s="16" customFormat="1" x14ac:dyDescent="0.2">
      <c r="F910" s="17"/>
      <c r="M910" s="5"/>
      <c r="N910" s="1"/>
      <c r="O910" s="1"/>
    </row>
    <row r="911" spans="6:15" s="16" customFormat="1" x14ac:dyDescent="0.2">
      <c r="F911" s="17"/>
      <c r="M911" s="5"/>
      <c r="N911" s="1"/>
      <c r="O911" s="1"/>
    </row>
    <row r="912" spans="6:15" s="16" customFormat="1" x14ac:dyDescent="0.2">
      <c r="F912" s="17"/>
      <c r="M912" s="5"/>
      <c r="N912" s="1"/>
      <c r="O912" s="1"/>
    </row>
    <row r="913" spans="6:15" s="16" customFormat="1" x14ac:dyDescent="0.2">
      <c r="F913" s="17"/>
      <c r="M913" s="5"/>
      <c r="N913" s="1"/>
      <c r="O913" s="1"/>
    </row>
    <row r="914" spans="6:15" s="16" customFormat="1" x14ac:dyDescent="0.2">
      <c r="F914" s="17"/>
      <c r="M914" s="5"/>
      <c r="N914" s="1"/>
      <c r="O914" s="1"/>
    </row>
    <row r="915" spans="6:15" s="16" customFormat="1" x14ac:dyDescent="0.2">
      <c r="F915" s="17"/>
      <c r="M915" s="5"/>
      <c r="N915" s="1"/>
      <c r="O915" s="1"/>
    </row>
    <row r="916" spans="6:15" s="16" customFormat="1" x14ac:dyDescent="0.2">
      <c r="F916" s="17"/>
      <c r="M916" s="5"/>
      <c r="N916" s="1"/>
      <c r="O916" s="1"/>
    </row>
    <row r="917" spans="6:15" s="16" customFormat="1" x14ac:dyDescent="0.2">
      <c r="F917" s="17"/>
      <c r="M917" s="5"/>
      <c r="N917" s="1"/>
      <c r="O917" s="1"/>
    </row>
    <row r="918" spans="6:15" s="16" customFormat="1" x14ac:dyDescent="0.2">
      <c r="F918" s="17"/>
      <c r="M918" s="5"/>
      <c r="N918" s="1"/>
      <c r="O918" s="1"/>
    </row>
    <row r="919" spans="6:15" s="16" customFormat="1" x14ac:dyDescent="0.2">
      <c r="F919" s="17"/>
      <c r="M919" s="5"/>
      <c r="N919" s="1"/>
      <c r="O919" s="1"/>
    </row>
    <row r="920" spans="6:15" s="16" customFormat="1" x14ac:dyDescent="0.2">
      <c r="F920" s="17"/>
      <c r="M920" s="5"/>
      <c r="N920" s="1"/>
      <c r="O920" s="1"/>
    </row>
    <row r="921" spans="6:15" s="16" customFormat="1" x14ac:dyDescent="0.2">
      <c r="F921" s="17"/>
      <c r="M921" s="5"/>
      <c r="N921" s="1"/>
      <c r="O921" s="1"/>
    </row>
    <row r="922" spans="6:15" s="16" customFormat="1" x14ac:dyDescent="0.2">
      <c r="F922" s="17"/>
      <c r="M922" s="5"/>
      <c r="N922" s="1"/>
      <c r="O922" s="1"/>
    </row>
  </sheetData>
  <mergeCells count="11">
    <mergeCell ref="E9:E10"/>
    <mergeCell ref="B12:L12"/>
    <mergeCell ref="B1:U1"/>
    <mergeCell ref="M2:U2"/>
    <mergeCell ref="B2:L2"/>
    <mergeCell ref="F3:G3"/>
    <mergeCell ref="B4:B11"/>
    <mergeCell ref="C4:C11"/>
    <mergeCell ref="D5:D7"/>
    <mergeCell ref="E5:E7"/>
    <mergeCell ref="D9:D10"/>
  </mergeCells>
  <printOptions horizontalCentered="1"/>
  <pageMargins left="0.39370078740157483" right="0.39370078740157483" top="0.39370078740157483" bottom="0.39370078740157483" header="0.31496062992125984" footer="0.31496062992125984"/>
  <pageSetup paperSize="121"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15"/>
  <sheetViews>
    <sheetView showGridLines="0" tabSelected="1" topLeftCell="F11" zoomScaleNormal="100" zoomScaleSheetLayoutView="50" workbookViewId="0">
      <selection activeCell="U9" sqref="U9"/>
    </sheetView>
  </sheetViews>
  <sheetFormatPr baseColWidth="10" defaultColWidth="11.42578125" defaultRowHeight="12" x14ac:dyDescent="0.2"/>
  <cols>
    <col min="1" max="1" width="2" style="1" customWidth="1"/>
    <col min="2" max="2" width="16.85546875" style="1" customWidth="1"/>
    <col min="3" max="4" width="16" style="3" customWidth="1"/>
    <col min="5" max="5" width="18.7109375" style="1" customWidth="1"/>
    <col min="6" max="6" width="6.42578125" style="1" customWidth="1"/>
    <col min="7" max="7" width="77.5703125" style="1" customWidth="1"/>
    <col min="8" max="8" width="19.85546875" style="1" customWidth="1"/>
    <col min="9" max="9" width="33" style="1" customWidth="1"/>
    <col min="10" max="10" width="17.140625" style="3" customWidth="1"/>
    <col min="11" max="11" width="14.5703125" style="3" customWidth="1"/>
    <col min="12" max="12" width="29.140625" style="1" customWidth="1"/>
    <col min="13" max="13" width="63" style="5" customWidth="1"/>
    <col min="14" max="14" width="15.5703125" style="1" customWidth="1"/>
    <col min="15" max="15" width="40" style="1" customWidth="1"/>
    <col min="16" max="16" width="67.140625" style="1" customWidth="1"/>
    <col min="17" max="17" width="13.85546875" style="1" customWidth="1"/>
    <col min="18" max="18" width="41.85546875" style="1" customWidth="1"/>
    <col min="19" max="19" width="81" style="1" customWidth="1"/>
    <col min="20" max="20" width="13.85546875" style="1" customWidth="1"/>
    <col min="21" max="21" width="41.85546875" style="1" customWidth="1"/>
    <col min="22" max="16384" width="11.42578125" style="1"/>
  </cols>
  <sheetData>
    <row r="1" spans="1:21" ht="77.25" customHeight="1" thickBot="1" x14ac:dyDescent="0.25">
      <c r="B1" s="340" t="s">
        <v>48</v>
      </c>
      <c r="C1" s="340"/>
      <c r="D1" s="340"/>
      <c r="E1" s="340"/>
      <c r="F1" s="340"/>
      <c r="G1" s="340"/>
      <c r="H1" s="340"/>
      <c r="I1" s="340"/>
      <c r="J1" s="340"/>
      <c r="K1" s="340"/>
      <c r="L1" s="340"/>
      <c r="M1" s="340"/>
      <c r="N1" s="340"/>
      <c r="O1" s="340"/>
      <c r="P1" s="340"/>
      <c r="Q1" s="340"/>
      <c r="R1" s="340"/>
      <c r="S1" s="340"/>
      <c r="T1" s="340"/>
      <c r="U1" s="340"/>
    </row>
    <row r="2" spans="1:21" ht="42" customHeight="1" thickBot="1" x14ac:dyDescent="0.25">
      <c r="B2" s="344" t="s">
        <v>11</v>
      </c>
      <c r="C2" s="345"/>
      <c r="D2" s="345"/>
      <c r="E2" s="345"/>
      <c r="F2" s="345"/>
      <c r="G2" s="345"/>
      <c r="H2" s="345"/>
      <c r="I2" s="345"/>
      <c r="J2" s="345"/>
      <c r="K2" s="345"/>
      <c r="L2" s="345"/>
      <c r="M2" s="341" t="s">
        <v>42</v>
      </c>
      <c r="N2" s="342"/>
      <c r="O2" s="342"/>
      <c r="P2" s="342"/>
      <c r="Q2" s="342"/>
      <c r="R2" s="342"/>
      <c r="S2" s="342"/>
      <c r="T2" s="342"/>
      <c r="U2" s="343"/>
    </row>
    <row r="3" spans="1:21" ht="60" customHeight="1" x14ac:dyDescent="0.2">
      <c r="B3" s="160" t="s">
        <v>35</v>
      </c>
      <c r="C3" s="151" t="s">
        <v>36</v>
      </c>
      <c r="D3" s="151" t="s">
        <v>6</v>
      </c>
      <c r="E3" s="151" t="s">
        <v>33</v>
      </c>
      <c r="F3" s="346" t="s">
        <v>7</v>
      </c>
      <c r="G3" s="346"/>
      <c r="H3" s="151" t="s">
        <v>0</v>
      </c>
      <c r="I3" s="151" t="s">
        <v>43</v>
      </c>
      <c r="J3" s="151" t="s">
        <v>1</v>
      </c>
      <c r="K3" s="151" t="s">
        <v>2</v>
      </c>
      <c r="L3" s="151" t="s">
        <v>4</v>
      </c>
      <c r="M3" s="39" t="s">
        <v>52</v>
      </c>
      <c r="N3" s="39" t="s">
        <v>39</v>
      </c>
      <c r="O3" s="40" t="s">
        <v>53</v>
      </c>
      <c r="P3" s="54" t="s">
        <v>55</v>
      </c>
      <c r="Q3" s="42" t="s">
        <v>39</v>
      </c>
      <c r="R3" s="44" t="s">
        <v>54</v>
      </c>
      <c r="S3" s="54" t="s">
        <v>468</v>
      </c>
      <c r="T3" s="42" t="s">
        <v>39</v>
      </c>
      <c r="U3" s="44" t="s">
        <v>469</v>
      </c>
    </row>
    <row r="4" spans="1:21" ht="336" customHeight="1" x14ac:dyDescent="0.2">
      <c r="A4" s="15"/>
      <c r="B4" s="347" t="s">
        <v>126</v>
      </c>
      <c r="C4" s="298" t="s">
        <v>234</v>
      </c>
      <c r="D4" s="298" t="s">
        <v>235</v>
      </c>
      <c r="E4" s="300" t="s">
        <v>59</v>
      </c>
      <c r="F4" s="149" t="s">
        <v>60</v>
      </c>
      <c r="G4" s="92" t="s">
        <v>317</v>
      </c>
      <c r="H4" s="91" t="s">
        <v>59</v>
      </c>
      <c r="I4" s="93" t="s">
        <v>236</v>
      </c>
      <c r="J4" s="93">
        <v>43131</v>
      </c>
      <c r="K4" s="93">
        <v>43464</v>
      </c>
      <c r="L4" s="92" t="s">
        <v>237</v>
      </c>
      <c r="M4" s="48" t="s">
        <v>325</v>
      </c>
      <c r="N4" s="135">
        <v>0.33</v>
      </c>
      <c r="O4" s="118" t="s">
        <v>372</v>
      </c>
      <c r="P4" s="48" t="s">
        <v>450</v>
      </c>
      <c r="Q4" s="135">
        <v>0.66</v>
      </c>
      <c r="R4" s="118" t="s">
        <v>449</v>
      </c>
      <c r="S4" s="48" t="s">
        <v>517</v>
      </c>
      <c r="T4" s="135">
        <v>1</v>
      </c>
      <c r="U4" s="118" t="s">
        <v>565</v>
      </c>
    </row>
    <row r="5" spans="1:21" ht="210" customHeight="1" x14ac:dyDescent="0.2">
      <c r="A5" s="15"/>
      <c r="B5" s="347"/>
      <c r="C5" s="298"/>
      <c r="D5" s="298"/>
      <c r="E5" s="300"/>
      <c r="F5" s="149" t="s">
        <v>64</v>
      </c>
      <c r="G5" s="92" t="s">
        <v>238</v>
      </c>
      <c r="H5" s="91" t="s">
        <v>59</v>
      </c>
      <c r="I5" s="93" t="s">
        <v>239</v>
      </c>
      <c r="J5" s="93">
        <v>43131</v>
      </c>
      <c r="K5" s="93">
        <v>43464</v>
      </c>
      <c r="L5" s="92" t="s">
        <v>240</v>
      </c>
      <c r="M5" s="48" t="s">
        <v>318</v>
      </c>
      <c r="N5" s="135">
        <v>0.33</v>
      </c>
      <c r="O5" s="118" t="s">
        <v>417</v>
      </c>
      <c r="P5" s="48" t="s">
        <v>451</v>
      </c>
      <c r="Q5" s="135">
        <v>0.66</v>
      </c>
      <c r="R5" s="118" t="s">
        <v>518</v>
      </c>
      <c r="S5" s="48" t="s">
        <v>512</v>
      </c>
      <c r="T5" s="135">
        <v>1</v>
      </c>
      <c r="U5" s="118" t="s">
        <v>566</v>
      </c>
    </row>
    <row r="6" spans="1:21" ht="222" customHeight="1" x14ac:dyDescent="0.2">
      <c r="A6" s="15"/>
      <c r="B6" s="347"/>
      <c r="C6" s="298"/>
      <c r="D6" s="298"/>
      <c r="E6" s="300"/>
      <c r="F6" s="149" t="s">
        <v>136</v>
      </c>
      <c r="G6" s="92" t="s">
        <v>241</v>
      </c>
      <c r="H6" s="91" t="s">
        <v>208</v>
      </c>
      <c r="I6" s="93" t="s">
        <v>62</v>
      </c>
      <c r="J6" s="93">
        <v>43131</v>
      </c>
      <c r="K6" s="93">
        <v>43464</v>
      </c>
      <c r="L6" s="92" t="s">
        <v>242</v>
      </c>
      <c r="M6" s="48" t="s">
        <v>326</v>
      </c>
      <c r="N6" s="135">
        <v>0.33</v>
      </c>
      <c r="O6" s="118" t="s">
        <v>418</v>
      </c>
      <c r="P6" s="48" t="s">
        <v>513</v>
      </c>
      <c r="Q6" s="135">
        <v>0.66</v>
      </c>
      <c r="R6" s="118" t="s">
        <v>452</v>
      </c>
      <c r="S6" s="48" t="s">
        <v>519</v>
      </c>
      <c r="T6" s="135">
        <v>1</v>
      </c>
      <c r="U6" s="118" t="s">
        <v>567</v>
      </c>
    </row>
    <row r="7" spans="1:21" ht="409.5" customHeight="1" x14ac:dyDescent="0.2">
      <c r="A7" s="15"/>
      <c r="B7" s="347"/>
      <c r="C7" s="298"/>
      <c r="D7" s="298"/>
      <c r="E7" s="300"/>
      <c r="F7" s="149" t="s">
        <v>243</v>
      </c>
      <c r="G7" s="92" t="s">
        <v>244</v>
      </c>
      <c r="H7" s="91" t="s">
        <v>245</v>
      </c>
      <c r="I7" s="93" t="s">
        <v>246</v>
      </c>
      <c r="J7" s="93">
        <v>43131</v>
      </c>
      <c r="K7" s="93">
        <v>43464</v>
      </c>
      <c r="L7" s="92" t="s">
        <v>247</v>
      </c>
      <c r="M7" s="46" t="s">
        <v>319</v>
      </c>
      <c r="N7" s="135">
        <v>0.33</v>
      </c>
      <c r="O7" s="118" t="s">
        <v>373</v>
      </c>
      <c r="P7" s="46" t="s">
        <v>453</v>
      </c>
      <c r="Q7" s="135">
        <v>0.66</v>
      </c>
      <c r="R7" s="118" t="s">
        <v>454</v>
      </c>
      <c r="S7" s="46" t="s">
        <v>520</v>
      </c>
      <c r="T7" s="135">
        <v>1</v>
      </c>
      <c r="U7" s="118" t="s">
        <v>568</v>
      </c>
    </row>
    <row r="8" spans="1:21" ht="276" x14ac:dyDescent="0.2">
      <c r="A8" s="15"/>
      <c r="B8" s="347"/>
      <c r="C8" s="298"/>
      <c r="D8" s="298" t="s">
        <v>248</v>
      </c>
      <c r="E8" s="300" t="s">
        <v>208</v>
      </c>
      <c r="F8" s="149" t="s">
        <v>67</v>
      </c>
      <c r="G8" s="92" t="s">
        <v>249</v>
      </c>
      <c r="H8" s="91" t="s">
        <v>133</v>
      </c>
      <c r="I8" s="93" t="s">
        <v>250</v>
      </c>
      <c r="J8" s="93">
        <v>43159</v>
      </c>
      <c r="K8" s="93">
        <v>43464</v>
      </c>
      <c r="L8" s="92" t="s">
        <v>251</v>
      </c>
      <c r="M8" s="136" t="s">
        <v>322</v>
      </c>
      <c r="N8" s="135">
        <v>0.33</v>
      </c>
      <c r="O8" s="118" t="s">
        <v>371</v>
      </c>
      <c r="P8" s="136" t="s">
        <v>455</v>
      </c>
      <c r="Q8" s="135">
        <v>0.66</v>
      </c>
      <c r="R8" s="118" t="s">
        <v>456</v>
      </c>
      <c r="S8" s="136" t="s">
        <v>510</v>
      </c>
      <c r="T8" s="135">
        <v>1</v>
      </c>
      <c r="U8" s="118" t="s">
        <v>561</v>
      </c>
    </row>
    <row r="9" spans="1:21" ht="381" customHeight="1" x14ac:dyDescent="0.2">
      <c r="A9" s="15"/>
      <c r="B9" s="347"/>
      <c r="C9" s="298"/>
      <c r="D9" s="298"/>
      <c r="E9" s="300"/>
      <c r="F9" s="149" t="s">
        <v>71</v>
      </c>
      <c r="G9" s="92" t="s">
        <v>252</v>
      </c>
      <c r="H9" s="91" t="s">
        <v>133</v>
      </c>
      <c r="I9" s="93" t="s">
        <v>253</v>
      </c>
      <c r="J9" s="93">
        <v>43159</v>
      </c>
      <c r="K9" s="93">
        <v>43464</v>
      </c>
      <c r="L9" s="92" t="s">
        <v>254</v>
      </c>
      <c r="M9" s="48" t="s">
        <v>327</v>
      </c>
      <c r="N9" s="135">
        <v>0.33</v>
      </c>
      <c r="O9" s="118" t="s">
        <v>374</v>
      </c>
      <c r="P9" s="136" t="s">
        <v>457</v>
      </c>
      <c r="Q9" s="135">
        <v>0.66</v>
      </c>
      <c r="R9" s="118" t="s">
        <v>458</v>
      </c>
      <c r="S9" s="136" t="s">
        <v>514</v>
      </c>
      <c r="T9" s="135">
        <v>1</v>
      </c>
      <c r="U9" s="118" t="s">
        <v>579</v>
      </c>
    </row>
    <row r="10" spans="1:21" ht="404.25" customHeight="1" x14ac:dyDescent="0.2">
      <c r="A10" s="15"/>
      <c r="B10" s="347"/>
      <c r="C10" s="298"/>
      <c r="D10" s="298" t="s">
        <v>255</v>
      </c>
      <c r="E10" s="149" t="s">
        <v>256</v>
      </c>
      <c r="F10" s="149" t="s">
        <v>81</v>
      </c>
      <c r="G10" s="92" t="s">
        <v>257</v>
      </c>
      <c r="H10" s="91" t="s">
        <v>256</v>
      </c>
      <c r="I10" s="93" t="s">
        <v>258</v>
      </c>
      <c r="J10" s="93" t="s">
        <v>79</v>
      </c>
      <c r="K10" s="93">
        <v>43464</v>
      </c>
      <c r="L10" s="92" t="s">
        <v>259</v>
      </c>
      <c r="M10" s="48" t="s">
        <v>325</v>
      </c>
      <c r="N10" s="135">
        <v>0.33</v>
      </c>
      <c r="O10" s="118" t="s">
        <v>375</v>
      </c>
      <c r="P10" s="48" t="s">
        <v>459</v>
      </c>
      <c r="Q10" s="135">
        <v>0.66</v>
      </c>
      <c r="R10" s="118" t="s">
        <v>460</v>
      </c>
      <c r="S10" s="48" t="s">
        <v>521</v>
      </c>
      <c r="T10" s="135">
        <v>1</v>
      </c>
      <c r="U10" s="118" t="s">
        <v>569</v>
      </c>
    </row>
    <row r="11" spans="1:21" ht="219.75" customHeight="1" x14ac:dyDescent="0.2">
      <c r="A11" s="15"/>
      <c r="B11" s="347"/>
      <c r="C11" s="298"/>
      <c r="D11" s="298"/>
      <c r="E11" s="149" t="s">
        <v>208</v>
      </c>
      <c r="F11" s="149" t="s">
        <v>83</v>
      </c>
      <c r="G11" s="92" t="s">
        <v>260</v>
      </c>
      <c r="H11" s="91" t="s">
        <v>261</v>
      </c>
      <c r="I11" s="93" t="s">
        <v>262</v>
      </c>
      <c r="J11" s="93" t="s">
        <v>79</v>
      </c>
      <c r="K11" s="93">
        <v>43464</v>
      </c>
      <c r="L11" s="92" t="s">
        <v>263</v>
      </c>
      <c r="M11" s="48" t="s">
        <v>323</v>
      </c>
      <c r="N11" s="135">
        <v>0.33</v>
      </c>
      <c r="O11" s="118" t="s">
        <v>419</v>
      </c>
      <c r="P11" s="48" t="s">
        <v>413</v>
      </c>
      <c r="Q11" s="135">
        <v>0.66</v>
      </c>
      <c r="R11" s="118" t="s">
        <v>522</v>
      </c>
      <c r="S11" s="48" t="s">
        <v>523</v>
      </c>
      <c r="T11" s="135">
        <v>1</v>
      </c>
      <c r="U11" s="118" t="s">
        <v>570</v>
      </c>
    </row>
    <row r="12" spans="1:21" ht="409.5" customHeight="1" thickBot="1" x14ac:dyDescent="0.25">
      <c r="A12" s="15"/>
      <c r="B12" s="347"/>
      <c r="C12" s="298"/>
      <c r="D12" s="298" t="s">
        <v>264</v>
      </c>
      <c r="E12" s="149" t="s">
        <v>265</v>
      </c>
      <c r="F12" s="149" t="s">
        <v>87</v>
      </c>
      <c r="G12" s="92" t="s">
        <v>266</v>
      </c>
      <c r="H12" s="91" t="s">
        <v>265</v>
      </c>
      <c r="I12" s="93" t="s">
        <v>267</v>
      </c>
      <c r="J12" s="93" t="s">
        <v>79</v>
      </c>
      <c r="K12" s="93">
        <v>43464</v>
      </c>
      <c r="L12" s="92" t="s">
        <v>268</v>
      </c>
      <c r="M12" s="66" t="s">
        <v>328</v>
      </c>
      <c r="N12" s="41">
        <v>0.5</v>
      </c>
      <c r="O12" s="118" t="s">
        <v>376</v>
      </c>
      <c r="P12" s="48" t="s">
        <v>414</v>
      </c>
      <c r="Q12" s="135">
        <v>0.66</v>
      </c>
      <c r="R12" s="118" t="s">
        <v>461</v>
      </c>
      <c r="S12" s="167" t="s">
        <v>515</v>
      </c>
      <c r="T12" s="166">
        <v>1</v>
      </c>
      <c r="U12" s="168" t="s">
        <v>571</v>
      </c>
    </row>
    <row r="13" spans="1:21" ht="201" customHeight="1" x14ac:dyDescent="0.2">
      <c r="A13" s="15"/>
      <c r="B13" s="347"/>
      <c r="C13" s="298"/>
      <c r="D13" s="298"/>
      <c r="E13" s="149" t="s">
        <v>269</v>
      </c>
      <c r="F13" s="149" t="s">
        <v>91</v>
      </c>
      <c r="G13" s="92" t="s">
        <v>270</v>
      </c>
      <c r="H13" s="91" t="s">
        <v>271</v>
      </c>
      <c r="I13" s="93" t="s">
        <v>272</v>
      </c>
      <c r="J13" s="93">
        <v>43160</v>
      </c>
      <c r="K13" s="93">
        <v>43311</v>
      </c>
      <c r="L13" s="92" t="s">
        <v>273</v>
      </c>
      <c r="M13" s="48" t="s">
        <v>324</v>
      </c>
      <c r="N13" s="135">
        <v>1</v>
      </c>
      <c r="O13" s="118" t="s">
        <v>377</v>
      </c>
      <c r="P13" s="144" t="s">
        <v>347</v>
      </c>
      <c r="Q13" s="34">
        <v>1</v>
      </c>
      <c r="R13" s="118" t="s">
        <v>462</v>
      </c>
      <c r="S13" s="144" t="s">
        <v>347</v>
      </c>
      <c r="T13" s="34">
        <v>1</v>
      </c>
      <c r="U13" s="118" t="s">
        <v>572</v>
      </c>
    </row>
    <row r="14" spans="1:21" ht="399.75" customHeight="1" x14ac:dyDescent="0.2">
      <c r="A14" s="15"/>
      <c r="B14" s="347"/>
      <c r="C14" s="298"/>
      <c r="D14" s="298" t="s">
        <v>274</v>
      </c>
      <c r="E14" s="149" t="s">
        <v>208</v>
      </c>
      <c r="F14" s="149" t="s">
        <v>96</v>
      </c>
      <c r="G14" s="92" t="s">
        <v>275</v>
      </c>
      <c r="H14" s="91" t="s">
        <v>276</v>
      </c>
      <c r="I14" s="93" t="s">
        <v>277</v>
      </c>
      <c r="J14" s="93">
        <v>43160</v>
      </c>
      <c r="K14" s="93">
        <v>43311</v>
      </c>
      <c r="L14" s="92" t="s">
        <v>278</v>
      </c>
      <c r="M14" s="66" t="s">
        <v>415</v>
      </c>
      <c r="N14" s="41">
        <v>0.5</v>
      </c>
      <c r="O14" s="118" t="s">
        <v>524</v>
      </c>
      <c r="P14" s="136" t="s">
        <v>463</v>
      </c>
      <c r="Q14" s="135">
        <v>1</v>
      </c>
      <c r="R14" s="118" t="s">
        <v>525</v>
      </c>
      <c r="S14" s="92" t="s">
        <v>526</v>
      </c>
      <c r="T14" s="135">
        <v>1</v>
      </c>
      <c r="U14" s="118" t="s">
        <v>573</v>
      </c>
    </row>
    <row r="15" spans="1:21" ht="320.25" customHeight="1" x14ac:dyDescent="0.2">
      <c r="A15" s="15"/>
      <c r="B15" s="347"/>
      <c r="C15" s="298"/>
      <c r="D15" s="298"/>
      <c r="E15" s="149" t="s">
        <v>59</v>
      </c>
      <c r="F15" s="149" t="s">
        <v>162</v>
      </c>
      <c r="G15" s="92" t="s">
        <v>279</v>
      </c>
      <c r="H15" s="91" t="s">
        <v>276</v>
      </c>
      <c r="I15" s="93" t="s">
        <v>277</v>
      </c>
      <c r="J15" s="93">
        <v>43160</v>
      </c>
      <c r="K15" s="93">
        <v>43464</v>
      </c>
      <c r="L15" s="92" t="s">
        <v>280</v>
      </c>
      <c r="M15" s="134" t="s">
        <v>304</v>
      </c>
      <c r="N15" s="135">
        <v>0</v>
      </c>
      <c r="O15" s="118" t="s">
        <v>370</v>
      </c>
      <c r="P15" s="134" t="s">
        <v>304</v>
      </c>
      <c r="Q15" s="135">
        <v>0</v>
      </c>
      <c r="R15" s="118" t="s">
        <v>527</v>
      </c>
      <c r="S15" s="134" t="s">
        <v>528</v>
      </c>
      <c r="T15" s="135">
        <v>0.5</v>
      </c>
      <c r="U15" s="118" t="s">
        <v>574</v>
      </c>
    </row>
    <row r="16" spans="1:21" ht="189" customHeight="1" x14ac:dyDescent="0.2">
      <c r="A16" s="15"/>
      <c r="B16" s="347"/>
      <c r="C16" s="298"/>
      <c r="D16" s="298"/>
      <c r="E16" s="149" t="s">
        <v>208</v>
      </c>
      <c r="F16" s="149" t="s">
        <v>281</v>
      </c>
      <c r="G16" s="92" t="s">
        <v>282</v>
      </c>
      <c r="H16" s="91" t="s">
        <v>276</v>
      </c>
      <c r="I16" s="93" t="s">
        <v>277</v>
      </c>
      <c r="J16" s="93">
        <v>43160</v>
      </c>
      <c r="K16" s="93">
        <v>43464</v>
      </c>
      <c r="L16" s="92" t="s">
        <v>283</v>
      </c>
      <c r="M16" s="134" t="s">
        <v>305</v>
      </c>
      <c r="N16" s="135">
        <v>0</v>
      </c>
      <c r="O16" s="118" t="s">
        <v>370</v>
      </c>
      <c r="P16" s="48" t="s">
        <v>416</v>
      </c>
      <c r="Q16" s="135">
        <v>0.5</v>
      </c>
      <c r="R16" s="118" t="s">
        <v>464</v>
      </c>
      <c r="S16" s="48" t="s">
        <v>516</v>
      </c>
      <c r="T16" s="135">
        <v>1</v>
      </c>
      <c r="U16" s="118" t="s">
        <v>575</v>
      </c>
    </row>
    <row r="17" spans="2:21" s="16" customFormat="1" ht="48" customHeight="1" thickBot="1" x14ac:dyDescent="0.25">
      <c r="B17" s="348" t="s">
        <v>329</v>
      </c>
      <c r="C17" s="349"/>
      <c r="D17" s="349"/>
      <c r="E17" s="349"/>
      <c r="F17" s="349"/>
      <c r="G17" s="349"/>
      <c r="H17" s="349"/>
      <c r="I17" s="349"/>
      <c r="J17" s="349"/>
      <c r="K17" s="349"/>
      <c r="L17" s="349"/>
      <c r="M17" s="161" t="s">
        <v>49</v>
      </c>
      <c r="N17" s="162">
        <f>AVERAGE(N4:N16)</f>
        <v>0.35692307692307695</v>
      </c>
      <c r="O17" s="161"/>
      <c r="P17" s="59" t="s">
        <v>50</v>
      </c>
      <c r="Q17" s="162">
        <f>AVERAGE(Q4:Q16)</f>
        <v>0.64923076923076928</v>
      </c>
      <c r="R17" s="60"/>
      <c r="S17" s="59" t="s">
        <v>472</v>
      </c>
      <c r="T17" s="162">
        <f>AVERAGE(T4:T16)</f>
        <v>0.96153846153846156</v>
      </c>
      <c r="U17" s="60"/>
    </row>
    <row r="18" spans="2:21" s="16" customFormat="1" x14ac:dyDescent="0.2">
      <c r="C18" s="23"/>
      <c r="D18" s="17"/>
      <c r="J18" s="33"/>
      <c r="K18" s="33"/>
      <c r="M18" s="5"/>
      <c r="N18" s="1"/>
      <c r="O18" s="1"/>
    </row>
    <row r="19" spans="2:21" s="16" customFormat="1" x14ac:dyDescent="0.2">
      <c r="C19" s="23"/>
      <c r="D19" s="17"/>
      <c r="J19" s="33"/>
      <c r="K19" s="33"/>
      <c r="M19" s="5"/>
      <c r="N19" s="1"/>
      <c r="O19" s="1"/>
    </row>
    <row r="20" spans="2:21" s="16" customFormat="1" x14ac:dyDescent="0.2">
      <c r="C20" s="23"/>
      <c r="D20" s="17"/>
      <c r="J20" s="33"/>
      <c r="K20" s="33"/>
      <c r="M20" s="5"/>
      <c r="N20" s="1"/>
      <c r="O20" s="1"/>
    </row>
    <row r="21" spans="2:21" s="16" customFormat="1" x14ac:dyDescent="0.2">
      <c r="C21" s="23"/>
      <c r="D21" s="17"/>
      <c r="J21" s="33"/>
      <c r="K21" s="33"/>
      <c r="M21" s="5"/>
      <c r="N21" s="1"/>
      <c r="O21" s="1"/>
    </row>
    <row r="22" spans="2:21" s="16" customFormat="1" x14ac:dyDescent="0.2">
      <c r="C22" s="23"/>
      <c r="D22" s="17"/>
      <c r="J22" s="33"/>
      <c r="K22" s="33"/>
      <c r="M22" s="5"/>
      <c r="N22" s="1"/>
      <c r="O22" s="1"/>
    </row>
    <row r="23" spans="2:21" s="16" customFormat="1" x14ac:dyDescent="0.2">
      <c r="C23" s="23"/>
      <c r="D23" s="17"/>
      <c r="J23" s="33"/>
      <c r="K23" s="33"/>
      <c r="M23" s="5"/>
      <c r="N23" s="1"/>
      <c r="O23" s="1"/>
    </row>
    <row r="24" spans="2:21" s="16" customFormat="1" x14ac:dyDescent="0.2">
      <c r="C24" s="23"/>
      <c r="D24" s="17"/>
      <c r="J24" s="33"/>
      <c r="K24" s="33"/>
      <c r="M24" s="5"/>
      <c r="N24" s="1"/>
      <c r="O24" s="1"/>
    </row>
    <row r="25" spans="2:21" s="16" customFormat="1" x14ac:dyDescent="0.2">
      <c r="C25" s="23"/>
      <c r="D25" s="17"/>
      <c r="J25" s="33"/>
      <c r="K25" s="33"/>
      <c r="M25" s="5"/>
      <c r="N25" s="1"/>
      <c r="O25" s="1"/>
    </row>
    <row r="26" spans="2:21" s="16" customFormat="1" x14ac:dyDescent="0.2">
      <c r="C26" s="23"/>
      <c r="D26" s="17"/>
      <c r="J26" s="33"/>
      <c r="K26" s="33"/>
      <c r="M26" s="5"/>
      <c r="N26" s="1"/>
      <c r="O26" s="1"/>
    </row>
    <row r="27" spans="2:21" s="16" customFormat="1" x14ac:dyDescent="0.2">
      <c r="C27" s="23"/>
      <c r="D27" s="17"/>
      <c r="J27" s="33"/>
      <c r="K27" s="33"/>
      <c r="M27" s="5"/>
      <c r="N27" s="1"/>
      <c r="O27" s="1"/>
    </row>
    <row r="28" spans="2:21" s="16" customFormat="1" x14ac:dyDescent="0.2">
      <c r="C28" s="23"/>
      <c r="D28" s="17"/>
      <c r="J28" s="33"/>
      <c r="K28" s="33"/>
      <c r="M28" s="5"/>
      <c r="N28" s="1"/>
      <c r="O28" s="1"/>
    </row>
    <row r="29" spans="2:21" s="16" customFormat="1" x14ac:dyDescent="0.2">
      <c r="C29" s="23"/>
      <c r="D29" s="17"/>
      <c r="J29" s="33"/>
      <c r="K29" s="33"/>
      <c r="M29" s="5"/>
      <c r="N29" s="1"/>
      <c r="O29" s="1"/>
    </row>
    <row r="30" spans="2:21" s="16" customFormat="1" x14ac:dyDescent="0.2">
      <c r="C30" s="23"/>
      <c r="D30" s="17"/>
      <c r="J30" s="33"/>
      <c r="K30" s="33"/>
      <c r="M30" s="5"/>
      <c r="N30" s="1"/>
      <c r="O30" s="1"/>
    </row>
    <row r="31" spans="2:21" s="16" customFormat="1" x14ac:dyDescent="0.2">
      <c r="C31" s="23"/>
      <c r="D31" s="17"/>
      <c r="J31" s="33"/>
      <c r="K31" s="33"/>
      <c r="M31" s="5"/>
      <c r="N31" s="1"/>
      <c r="O31" s="1"/>
    </row>
    <row r="32" spans="2:21" s="16" customFormat="1" x14ac:dyDescent="0.2">
      <c r="C32" s="23"/>
      <c r="D32" s="17"/>
      <c r="J32" s="33"/>
      <c r="K32" s="33"/>
      <c r="M32" s="5"/>
      <c r="N32" s="1"/>
      <c r="O32" s="1"/>
    </row>
    <row r="33" spans="3:15" s="16" customFormat="1" x14ac:dyDescent="0.2">
      <c r="C33" s="23"/>
      <c r="D33" s="17"/>
      <c r="J33" s="33"/>
      <c r="K33" s="33"/>
      <c r="M33" s="5"/>
      <c r="N33" s="1"/>
      <c r="O33" s="1"/>
    </row>
    <row r="34" spans="3:15" s="16" customFormat="1" x14ac:dyDescent="0.2">
      <c r="C34" s="23"/>
      <c r="D34" s="17"/>
      <c r="J34" s="33"/>
      <c r="K34" s="33"/>
      <c r="M34" s="5"/>
      <c r="N34" s="1"/>
      <c r="O34" s="1"/>
    </row>
    <row r="35" spans="3:15" s="16" customFormat="1" x14ac:dyDescent="0.2">
      <c r="C35" s="23"/>
      <c r="D35" s="17"/>
      <c r="J35" s="33"/>
      <c r="K35" s="33"/>
      <c r="M35" s="5"/>
      <c r="N35" s="1"/>
      <c r="O35" s="1"/>
    </row>
    <row r="36" spans="3:15" s="16" customFormat="1" x14ac:dyDescent="0.2">
      <c r="C36" s="23"/>
      <c r="D36" s="17"/>
      <c r="J36" s="33"/>
      <c r="K36" s="33"/>
      <c r="M36" s="5"/>
      <c r="N36" s="1"/>
      <c r="O36" s="1"/>
    </row>
    <row r="37" spans="3:15" s="16" customFormat="1" x14ac:dyDescent="0.2">
      <c r="C37" s="23"/>
      <c r="D37" s="17"/>
      <c r="J37" s="33"/>
      <c r="K37" s="33"/>
      <c r="M37" s="5"/>
      <c r="N37" s="1"/>
      <c r="O37" s="1"/>
    </row>
    <row r="38" spans="3:15" s="16" customFormat="1" x14ac:dyDescent="0.2">
      <c r="C38" s="23"/>
      <c r="D38" s="17"/>
      <c r="J38" s="33"/>
      <c r="K38" s="33"/>
      <c r="M38" s="5"/>
      <c r="N38" s="1"/>
      <c r="O38" s="1"/>
    </row>
    <row r="39" spans="3:15" s="16" customFormat="1" x14ac:dyDescent="0.2">
      <c r="C39" s="23"/>
      <c r="D39" s="17"/>
      <c r="J39" s="33"/>
      <c r="K39" s="33"/>
      <c r="M39" s="5"/>
      <c r="N39" s="1"/>
      <c r="O39" s="1"/>
    </row>
    <row r="40" spans="3:15" s="16" customFormat="1" x14ac:dyDescent="0.2">
      <c r="C40" s="23"/>
      <c r="D40" s="17"/>
      <c r="J40" s="33"/>
      <c r="K40" s="33"/>
      <c r="M40" s="5"/>
      <c r="N40" s="1"/>
      <c r="O40" s="1"/>
    </row>
    <row r="41" spans="3:15" s="16" customFormat="1" x14ac:dyDescent="0.2">
      <c r="C41" s="23"/>
      <c r="D41" s="17"/>
      <c r="J41" s="33"/>
      <c r="K41" s="33"/>
      <c r="M41" s="5"/>
      <c r="N41" s="1"/>
      <c r="O41" s="1"/>
    </row>
    <row r="42" spans="3:15" s="16" customFormat="1" x14ac:dyDescent="0.2">
      <c r="C42" s="23"/>
      <c r="D42" s="17"/>
      <c r="J42" s="33"/>
      <c r="K42" s="33"/>
      <c r="M42" s="5"/>
      <c r="N42" s="1"/>
      <c r="O42" s="1"/>
    </row>
    <row r="43" spans="3:15" s="16" customFormat="1" x14ac:dyDescent="0.2">
      <c r="C43" s="23"/>
      <c r="D43" s="17"/>
      <c r="J43" s="33"/>
      <c r="K43" s="33"/>
      <c r="M43" s="5"/>
      <c r="N43" s="1"/>
      <c r="O43" s="1"/>
    </row>
    <row r="44" spans="3:15" s="16" customFormat="1" x14ac:dyDescent="0.2">
      <c r="C44" s="23"/>
      <c r="D44" s="17"/>
      <c r="J44" s="33"/>
      <c r="K44" s="33"/>
      <c r="M44" s="5"/>
      <c r="N44" s="1"/>
      <c r="O44" s="1"/>
    </row>
    <row r="45" spans="3:15" s="16" customFormat="1" x14ac:dyDescent="0.2">
      <c r="C45" s="23"/>
      <c r="D45" s="17"/>
      <c r="J45" s="33"/>
      <c r="K45" s="33"/>
      <c r="M45" s="5"/>
      <c r="N45" s="1"/>
      <c r="O45" s="1"/>
    </row>
    <row r="46" spans="3:15" s="16" customFormat="1" x14ac:dyDescent="0.2">
      <c r="C46" s="23"/>
      <c r="D46" s="17"/>
      <c r="J46" s="33"/>
      <c r="K46" s="33"/>
      <c r="M46" s="5"/>
      <c r="N46" s="1"/>
      <c r="O46" s="1"/>
    </row>
    <row r="47" spans="3:15" s="16" customFormat="1" x14ac:dyDescent="0.2">
      <c r="C47" s="23"/>
      <c r="D47" s="17"/>
      <c r="J47" s="33"/>
      <c r="K47" s="33"/>
      <c r="M47" s="5"/>
      <c r="N47" s="1"/>
      <c r="O47" s="1"/>
    </row>
    <row r="48" spans="3:15" s="16" customFormat="1" x14ac:dyDescent="0.2">
      <c r="C48" s="23"/>
      <c r="D48" s="17"/>
      <c r="J48" s="33"/>
      <c r="K48" s="33"/>
      <c r="M48" s="5"/>
      <c r="N48" s="1"/>
      <c r="O48" s="1"/>
    </row>
    <row r="49" spans="3:15" s="16" customFormat="1" x14ac:dyDescent="0.2">
      <c r="C49" s="23"/>
      <c r="D49" s="17"/>
      <c r="J49" s="33"/>
      <c r="K49" s="33"/>
      <c r="M49" s="5"/>
      <c r="N49" s="1"/>
      <c r="O49" s="1"/>
    </row>
    <row r="50" spans="3:15" s="16" customFormat="1" x14ac:dyDescent="0.2">
      <c r="C50" s="23"/>
      <c r="D50" s="17"/>
      <c r="J50" s="33"/>
      <c r="K50" s="33"/>
      <c r="M50" s="5"/>
      <c r="N50" s="1"/>
      <c r="O50" s="1"/>
    </row>
    <row r="51" spans="3:15" s="16" customFormat="1" x14ac:dyDescent="0.2">
      <c r="C51" s="23"/>
      <c r="D51" s="17"/>
      <c r="J51" s="33"/>
      <c r="K51" s="33"/>
      <c r="M51" s="5"/>
      <c r="N51" s="1"/>
      <c r="O51" s="1"/>
    </row>
    <row r="52" spans="3:15" s="16" customFormat="1" x14ac:dyDescent="0.2">
      <c r="C52" s="23"/>
      <c r="D52" s="17"/>
      <c r="J52" s="33"/>
      <c r="K52" s="33"/>
      <c r="M52" s="5"/>
      <c r="N52" s="1"/>
      <c r="O52" s="1"/>
    </row>
    <row r="53" spans="3:15" s="16" customFormat="1" x14ac:dyDescent="0.2">
      <c r="C53" s="23"/>
      <c r="D53" s="17"/>
      <c r="J53" s="33"/>
      <c r="K53" s="33"/>
      <c r="M53" s="5"/>
      <c r="N53" s="1"/>
      <c r="O53" s="1"/>
    </row>
    <row r="54" spans="3:15" s="16" customFormat="1" x14ac:dyDescent="0.2">
      <c r="C54" s="23"/>
      <c r="D54" s="17"/>
      <c r="J54" s="33"/>
      <c r="K54" s="33"/>
      <c r="M54" s="5"/>
      <c r="N54" s="1"/>
      <c r="O54" s="1"/>
    </row>
    <row r="55" spans="3:15" s="16" customFormat="1" x14ac:dyDescent="0.2">
      <c r="C55" s="23"/>
      <c r="D55" s="17"/>
      <c r="J55" s="33"/>
      <c r="K55" s="33"/>
      <c r="M55" s="5"/>
      <c r="N55" s="1"/>
      <c r="O55" s="1"/>
    </row>
    <row r="56" spans="3:15" s="16" customFormat="1" x14ac:dyDescent="0.2">
      <c r="C56" s="23"/>
      <c r="D56" s="17"/>
      <c r="J56" s="33"/>
      <c r="K56" s="33"/>
      <c r="M56" s="5"/>
      <c r="N56" s="1"/>
      <c r="O56" s="1"/>
    </row>
    <row r="57" spans="3:15" s="16" customFormat="1" x14ac:dyDescent="0.2">
      <c r="C57" s="23"/>
      <c r="D57" s="17"/>
      <c r="J57" s="33"/>
      <c r="K57" s="33"/>
      <c r="M57" s="5"/>
      <c r="N57" s="1"/>
      <c r="O57" s="1"/>
    </row>
    <row r="58" spans="3:15" s="16" customFormat="1" x14ac:dyDescent="0.2">
      <c r="C58" s="23"/>
      <c r="D58" s="17"/>
      <c r="J58" s="33"/>
      <c r="K58" s="33"/>
      <c r="M58" s="5"/>
      <c r="N58" s="1"/>
      <c r="O58" s="1"/>
    </row>
    <row r="59" spans="3:15" s="16" customFormat="1" x14ac:dyDescent="0.2">
      <c r="C59" s="23"/>
      <c r="D59" s="17"/>
      <c r="J59" s="33"/>
      <c r="K59" s="33"/>
      <c r="M59" s="5"/>
      <c r="N59" s="1"/>
      <c r="O59" s="1"/>
    </row>
    <row r="60" spans="3:15" s="16" customFormat="1" x14ac:dyDescent="0.2">
      <c r="C60" s="23"/>
      <c r="D60" s="17"/>
      <c r="J60" s="33"/>
      <c r="K60" s="33"/>
      <c r="M60" s="5"/>
      <c r="N60" s="1"/>
      <c r="O60" s="1"/>
    </row>
    <row r="61" spans="3:15" s="16" customFormat="1" x14ac:dyDescent="0.2">
      <c r="C61" s="23"/>
      <c r="D61" s="17"/>
      <c r="J61" s="33"/>
      <c r="K61" s="33"/>
      <c r="M61" s="5"/>
      <c r="N61" s="1"/>
      <c r="O61" s="1"/>
    </row>
    <row r="62" spans="3:15" s="16" customFormat="1" x14ac:dyDescent="0.2">
      <c r="C62" s="23"/>
      <c r="D62" s="17"/>
      <c r="J62" s="33"/>
      <c r="K62" s="33"/>
      <c r="M62" s="5"/>
      <c r="N62" s="1"/>
      <c r="O62" s="1"/>
    </row>
    <row r="63" spans="3:15" s="16" customFormat="1" x14ac:dyDescent="0.2">
      <c r="C63" s="23"/>
      <c r="D63" s="17"/>
      <c r="J63" s="33"/>
      <c r="K63" s="33"/>
      <c r="M63" s="5"/>
      <c r="N63" s="1"/>
      <c r="O63" s="1"/>
    </row>
    <row r="64" spans="3:15" s="16" customFormat="1" x14ac:dyDescent="0.2">
      <c r="C64" s="23"/>
      <c r="D64" s="17"/>
      <c r="J64" s="33"/>
      <c r="K64" s="33"/>
      <c r="M64" s="5"/>
      <c r="N64" s="1"/>
      <c r="O64" s="1"/>
    </row>
    <row r="65" spans="3:15" s="16" customFormat="1" x14ac:dyDescent="0.2">
      <c r="C65" s="23"/>
      <c r="D65" s="17"/>
      <c r="J65" s="33"/>
      <c r="K65" s="33"/>
      <c r="M65" s="5"/>
      <c r="N65" s="1"/>
      <c r="O65" s="1"/>
    </row>
    <row r="66" spans="3:15" s="16" customFormat="1" x14ac:dyDescent="0.2">
      <c r="C66" s="23"/>
      <c r="D66" s="17"/>
      <c r="J66" s="33"/>
      <c r="K66" s="33"/>
      <c r="M66" s="5"/>
      <c r="N66" s="1"/>
      <c r="O66" s="1"/>
    </row>
    <row r="67" spans="3:15" s="16" customFormat="1" x14ac:dyDescent="0.2">
      <c r="C67" s="23"/>
      <c r="D67" s="17"/>
      <c r="J67" s="33"/>
      <c r="K67" s="33"/>
      <c r="M67" s="5"/>
      <c r="N67" s="1"/>
      <c r="O67" s="1"/>
    </row>
    <row r="68" spans="3:15" s="16" customFormat="1" x14ac:dyDescent="0.2">
      <c r="C68" s="23"/>
      <c r="D68" s="17"/>
      <c r="J68" s="33"/>
      <c r="K68" s="33"/>
      <c r="M68" s="5"/>
      <c r="N68" s="1"/>
      <c r="O68" s="1"/>
    </row>
    <row r="69" spans="3:15" s="16" customFormat="1" x14ac:dyDescent="0.2">
      <c r="C69" s="23"/>
      <c r="D69" s="17"/>
      <c r="J69" s="33"/>
      <c r="K69" s="33"/>
      <c r="M69" s="5"/>
      <c r="N69" s="1"/>
      <c r="O69" s="1"/>
    </row>
    <row r="70" spans="3:15" s="16" customFormat="1" x14ac:dyDescent="0.2">
      <c r="C70" s="23"/>
      <c r="D70" s="17"/>
      <c r="J70" s="33"/>
      <c r="K70" s="33"/>
      <c r="M70" s="5"/>
      <c r="N70" s="1"/>
      <c r="O70" s="1"/>
    </row>
    <row r="71" spans="3:15" s="16" customFormat="1" x14ac:dyDescent="0.2">
      <c r="C71" s="23"/>
      <c r="D71" s="17"/>
      <c r="J71" s="33"/>
      <c r="K71" s="33"/>
      <c r="M71" s="5"/>
      <c r="N71" s="1"/>
      <c r="O71" s="1"/>
    </row>
    <row r="72" spans="3:15" s="16" customFormat="1" x14ac:dyDescent="0.2">
      <c r="C72" s="23"/>
      <c r="D72" s="17"/>
      <c r="J72" s="33"/>
      <c r="K72" s="33"/>
      <c r="M72" s="5"/>
      <c r="N72" s="1"/>
      <c r="O72" s="1"/>
    </row>
    <row r="73" spans="3:15" s="16" customFormat="1" x14ac:dyDescent="0.2">
      <c r="C73" s="23"/>
      <c r="D73" s="17"/>
      <c r="J73" s="33"/>
      <c r="K73" s="33"/>
      <c r="M73" s="5"/>
      <c r="N73" s="1"/>
      <c r="O73" s="1"/>
    </row>
    <row r="74" spans="3:15" s="16" customFormat="1" x14ac:dyDescent="0.2">
      <c r="C74" s="23"/>
      <c r="D74" s="17"/>
      <c r="J74" s="33"/>
      <c r="K74" s="33"/>
      <c r="M74" s="5"/>
      <c r="N74" s="1"/>
      <c r="O74" s="1"/>
    </row>
    <row r="75" spans="3:15" s="16" customFormat="1" x14ac:dyDescent="0.2">
      <c r="C75" s="23"/>
      <c r="D75" s="17"/>
      <c r="J75" s="33"/>
      <c r="K75" s="33"/>
      <c r="M75" s="5"/>
      <c r="N75" s="1"/>
      <c r="O75" s="1"/>
    </row>
    <row r="76" spans="3:15" s="16" customFormat="1" x14ac:dyDescent="0.2">
      <c r="C76" s="23"/>
      <c r="D76" s="17"/>
      <c r="J76" s="33"/>
      <c r="K76" s="33"/>
      <c r="M76" s="5"/>
      <c r="N76" s="1"/>
      <c r="O76" s="1"/>
    </row>
    <row r="77" spans="3:15" s="16" customFormat="1" x14ac:dyDescent="0.2">
      <c r="C77" s="23"/>
      <c r="D77" s="17"/>
      <c r="J77" s="33"/>
      <c r="K77" s="33"/>
      <c r="M77" s="5"/>
      <c r="N77" s="1"/>
      <c r="O77" s="1"/>
    </row>
    <row r="78" spans="3:15" s="16" customFormat="1" x14ac:dyDescent="0.2">
      <c r="C78" s="23"/>
      <c r="D78" s="17"/>
      <c r="J78" s="33"/>
      <c r="K78" s="33"/>
      <c r="M78" s="5"/>
      <c r="N78" s="1"/>
      <c r="O78" s="1"/>
    </row>
    <row r="79" spans="3:15" s="16" customFormat="1" x14ac:dyDescent="0.2">
      <c r="C79" s="23"/>
      <c r="D79" s="17"/>
      <c r="J79" s="33"/>
      <c r="K79" s="33"/>
      <c r="M79" s="5"/>
      <c r="N79" s="1"/>
      <c r="O79" s="1"/>
    </row>
    <row r="80" spans="3:15" s="16" customFormat="1" x14ac:dyDescent="0.2">
      <c r="C80" s="23"/>
      <c r="D80" s="17"/>
      <c r="J80" s="33"/>
      <c r="K80" s="33"/>
      <c r="M80" s="5"/>
      <c r="N80" s="1"/>
      <c r="O80" s="1"/>
    </row>
    <row r="81" spans="3:15" s="16" customFormat="1" x14ac:dyDescent="0.2">
      <c r="C81" s="23"/>
      <c r="D81" s="17"/>
      <c r="J81" s="33"/>
      <c r="K81" s="33"/>
      <c r="M81" s="5"/>
      <c r="N81" s="1"/>
      <c r="O81" s="1"/>
    </row>
    <row r="82" spans="3:15" s="16" customFormat="1" x14ac:dyDescent="0.2">
      <c r="C82" s="23"/>
      <c r="D82" s="17"/>
      <c r="J82" s="33"/>
      <c r="K82" s="33"/>
      <c r="M82" s="5"/>
      <c r="N82" s="1"/>
      <c r="O82" s="1"/>
    </row>
    <row r="83" spans="3:15" s="16" customFormat="1" x14ac:dyDescent="0.2">
      <c r="C83" s="23"/>
      <c r="D83" s="17"/>
      <c r="J83" s="33"/>
      <c r="K83" s="33"/>
      <c r="M83" s="5"/>
      <c r="N83" s="1"/>
      <c r="O83" s="1"/>
    </row>
    <row r="84" spans="3:15" s="16" customFormat="1" x14ac:dyDescent="0.2">
      <c r="C84" s="23"/>
      <c r="D84" s="17"/>
      <c r="J84" s="33"/>
      <c r="K84" s="33"/>
      <c r="M84" s="5"/>
      <c r="N84" s="1"/>
      <c r="O84" s="1"/>
    </row>
    <row r="85" spans="3:15" s="16" customFormat="1" x14ac:dyDescent="0.2">
      <c r="C85" s="23"/>
      <c r="D85" s="17"/>
      <c r="J85" s="33"/>
      <c r="K85" s="33"/>
      <c r="M85" s="5"/>
      <c r="N85" s="1"/>
      <c r="O85" s="1"/>
    </row>
    <row r="86" spans="3:15" s="16" customFormat="1" x14ac:dyDescent="0.2">
      <c r="C86" s="23"/>
      <c r="D86" s="17"/>
      <c r="J86" s="33"/>
      <c r="K86" s="33"/>
      <c r="M86" s="5"/>
      <c r="N86" s="1"/>
      <c r="O86" s="1"/>
    </row>
    <row r="87" spans="3:15" s="16" customFormat="1" x14ac:dyDescent="0.2">
      <c r="C87" s="23"/>
      <c r="D87" s="17"/>
      <c r="J87" s="33"/>
      <c r="K87" s="33"/>
      <c r="M87" s="5"/>
      <c r="N87" s="1"/>
      <c r="O87" s="1"/>
    </row>
    <row r="88" spans="3:15" s="16" customFormat="1" x14ac:dyDescent="0.2">
      <c r="C88" s="23"/>
      <c r="D88" s="17"/>
      <c r="J88" s="33"/>
      <c r="K88" s="33"/>
      <c r="M88" s="5"/>
      <c r="N88" s="1"/>
      <c r="O88" s="1"/>
    </row>
    <row r="89" spans="3:15" s="16" customFormat="1" x14ac:dyDescent="0.2">
      <c r="C89" s="23"/>
      <c r="D89" s="17"/>
      <c r="J89" s="33"/>
      <c r="K89" s="33"/>
      <c r="M89" s="5"/>
      <c r="N89" s="1"/>
      <c r="O89" s="1"/>
    </row>
    <row r="90" spans="3:15" s="16" customFormat="1" x14ac:dyDescent="0.2">
      <c r="C90" s="23"/>
      <c r="D90" s="17"/>
      <c r="J90" s="33"/>
      <c r="K90" s="33"/>
      <c r="M90" s="5"/>
      <c r="N90" s="1"/>
      <c r="O90" s="1"/>
    </row>
    <row r="91" spans="3:15" s="16" customFormat="1" x14ac:dyDescent="0.2">
      <c r="C91" s="23"/>
      <c r="D91" s="17"/>
      <c r="J91" s="33"/>
      <c r="K91" s="33"/>
      <c r="M91" s="5"/>
      <c r="N91" s="1"/>
      <c r="O91" s="1"/>
    </row>
    <row r="92" spans="3:15" s="16" customFormat="1" x14ac:dyDescent="0.2">
      <c r="C92" s="23"/>
      <c r="D92" s="17"/>
      <c r="J92" s="33"/>
      <c r="K92" s="33"/>
      <c r="M92" s="5"/>
      <c r="N92" s="1"/>
      <c r="O92" s="1"/>
    </row>
    <row r="93" spans="3:15" s="16" customFormat="1" x14ac:dyDescent="0.2">
      <c r="C93" s="23"/>
      <c r="D93" s="17"/>
      <c r="J93" s="33"/>
      <c r="K93" s="33"/>
      <c r="M93" s="5"/>
      <c r="N93" s="1"/>
      <c r="O93" s="1"/>
    </row>
    <row r="94" spans="3:15" s="16" customFormat="1" x14ac:dyDescent="0.2">
      <c r="C94" s="23"/>
      <c r="D94" s="17"/>
      <c r="J94" s="33"/>
      <c r="K94" s="33"/>
      <c r="M94" s="5"/>
      <c r="N94" s="1"/>
      <c r="O94" s="1"/>
    </row>
    <row r="95" spans="3:15" s="16" customFormat="1" x14ac:dyDescent="0.2">
      <c r="C95" s="23"/>
      <c r="D95" s="17"/>
      <c r="J95" s="33"/>
      <c r="K95" s="33"/>
      <c r="M95" s="5"/>
      <c r="N95" s="1"/>
      <c r="O95" s="1"/>
    </row>
    <row r="96" spans="3:15" s="16" customFormat="1" x14ac:dyDescent="0.2">
      <c r="C96" s="23"/>
      <c r="D96" s="17"/>
      <c r="J96" s="33"/>
      <c r="K96" s="33"/>
      <c r="M96" s="5"/>
      <c r="N96" s="1"/>
      <c r="O96" s="1"/>
    </row>
    <row r="97" spans="3:15" s="16" customFormat="1" x14ac:dyDescent="0.2">
      <c r="C97" s="23"/>
      <c r="D97" s="17"/>
      <c r="J97" s="33"/>
      <c r="K97" s="33"/>
      <c r="M97" s="5"/>
      <c r="N97" s="1"/>
      <c r="O97" s="1"/>
    </row>
    <row r="98" spans="3:15" s="16" customFormat="1" x14ac:dyDescent="0.2">
      <c r="C98" s="23"/>
      <c r="D98" s="17"/>
      <c r="J98" s="33"/>
      <c r="K98" s="33"/>
      <c r="M98" s="5"/>
      <c r="N98" s="1"/>
      <c r="O98" s="1"/>
    </row>
    <row r="99" spans="3:15" s="16" customFormat="1" x14ac:dyDescent="0.2">
      <c r="C99" s="23"/>
      <c r="D99" s="17"/>
      <c r="J99" s="33"/>
      <c r="K99" s="33"/>
      <c r="M99" s="5"/>
      <c r="N99" s="1"/>
      <c r="O99" s="1"/>
    </row>
    <row r="100" spans="3:15" s="16" customFormat="1" x14ac:dyDescent="0.2">
      <c r="C100" s="23"/>
      <c r="D100" s="17"/>
      <c r="J100" s="33"/>
      <c r="K100" s="33"/>
      <c r="M100" s="5"/>
      <c r="N100" s="1"/>
      <c r="O100" s="1"/>
    </row>
    <row r="101" spans="3:15" s="16" customFormat="1" x14ac:dyDescent="0.2">
      <c r="C101" s="23"/>
      <c r="D101" s="17"/>
      <c r="J101" s="33"/>
      <c r="K101" s="33"/>
      <c r="M101" s="5"/>
      <c r="N101" s="1"/>
      <c r="O101" s="1"/>
    </row>
    <row r="102" spans="3:15" s="16" customFormat="1" x14ac:dyDescent="0.2">
      <c r="C102" s="23"/>
      <c r="D102" s="17"/>
      <c r="J102" s="33"/>
      <c r="K102" s="33"/>
      <c r="M102" s="5"/>
      <c r="N102" s="1"/>
      <c r="O102" s="1"/>
    </row>
    <row r="103" spans="3:15" s="16" customFormat="1" x14ac:dyDescent="0.2">
      <c r="C103" s="23"/>
      <c r="D103" s="17"/>
      <c r="J103" s="33"/>
      <c r="K103" s="33"/>
      <c r="M103" s="5"/>
      <c r="N103" s="1"/>
      <c r="O103" s="1"/>
    </row>
    <row r="104" spans="3:15" s="16" customFormat="1" x14ac:dyDescent="0.2">
      <c r="C104" s="23"/>
      <c r="D104" s="17"/>
      <c r="J104" s="33"/>
      <c r="K104" s="33"/>
      <c r="M104" s="5"/>
      <c r="N104" s="1"/>
      <c r="O104" s="1"/>
    </row>
    <row r="105" spans="3:15" s="16" customFormat="1" x14ac:dyDescent="0.2">
      <c r="C105" s="23"/>
      <c r="D105" s="17"/>
      <c r="J105" s="33"/>
      <c r="K105" s="33"/>
      <c r="M105" s="5"/>
      <c r="N105" s="1"/>
      <c r="O105" s="1"/>
    </row>
    <row r="106" spans="3:15" s="16" customFormat="1" x14ac:dyDescent="0.2">
      <c r="C106" s="23"/>
      <c r="D106" s="17"/>
      <c r="J106" s="33"/>
      <c r="K106" s="33"/>
      <c r="M106" s="5"/>
      <c r="N106" s="1"/>
      <c r="O106" s="1"/>
    </row>
    <row r="107" spans="3:15" s="16" customFormat="1" x14ac:dyDescent="0.2">
      <c r="C107" s="23"/>
      <c r="D107" s="17"/>
      <c r="J107" s="33"/>
      <c r="K107" s="33"/>
      <c r="M107" s="5"/>
      <c r="N107" s="1"/>
      <c r="O107" s="1"/>
    </row>
    <row r="108" spans="3:15" s="16" customFormat="1" x14ac:dyDescent="0.2">
      <c r="C108" s="23"/>
      <c r="D108" s="17"/>
      <c r="J108" s="33"/>
      <c r="K108" s="33"/>
      <c r="M108" s="5"/>
      <c r="N108" s="1"/>
      <c r="O108" s="1"/>
    </row>
    <row r="109" spans="3:15" s="16" customFormat="1" x14ac:dyDescent="0.2">
      <c r="C109" s="23"/>
      <c r="D109" s="17"/>
      <c r="J109" s="33"/>
      <c r="K109" s="33"/>
      <c r="M109" s="5"/>
      <c r="N109" s="1"/>
      <c r="O109" s="1"/>
    </row>
    <row r="110" spans="3:15" s="16" customFormat="1" x14ac:dyDescent="0.2">
      <c r="C110" s="23"/>
      <c r="D110" s="17"/>
      <c r="J110" s="33"/>
      <c r="K110" s="33"/>
      <c r="M110" s="5"/>
      <c r="N110" s="1"/>
      <c r="O110" s="1"/>
    </row>
    <row r="111" spans="3:15" s="16" customFormat="1" x14ac:dyDescent="0.2">
      <c r="C111" s="23"/>
      <c r="D111" s="17"/>
      <c r="J111" s="33"/>
      <c r="K111" s="33"/>
      <c r="M111" s="5"/>
      <c r="N111" s="1"/>
      <c r="O111" s="1"/>
    </row>
    <row r="112" spans="3:15" s="16" customFormat="1" x14ac:dyDescent="0.2">
      <c r="C112" s="23"/>
      <c r="D112" s="17"/>
      <c r="J112" s="33"/>
      <c r="K112" s="33"/>
      <c r="M112" s="5"/>
      <c r="N112" s="1"/>
      <c r="O112" s="1"/>
    </row>
    <row r="113" spans="3:15" s="16" customFormat="1" x14ac:dyDescent="0.2">
      <c r="C113" s="23"/>
      <c r="D113" s="17"/>
      <c r="J113" s="33"/>
      <c r="K113" s="33"/>
      <c r="M113" s="5"/>
      <c r="N113" s="1"/>
      <c r="O113" s="1"/>
    </row>
    <row r="114" spans="3:15" s="16" customFormat="1" x14ac:dyDescent="0.2">
      <c r="C114" s="23"/>
      <c r="D114" s="17"/>
      <c r="J114" s="33"/>
      <c r="K114" s="33"/>
      <c r="M114" s="5"/>
      <c r="N114" s="1"/>
      <c r="O114" s="1"/>
    </row>
    <row r="115" spans="3:15" s="16" customFormat="1" x14ac:dyDescent="0.2">
      <c r="C115" s="23"/>
      <c r="D115" s="17"/>
      <c r="J115" s="33"/>
      <c r="K115" s="33"/>
      <c r="M115" s="5"/>
      <c r="N115" s="1"/>
      <c r="O115" s="1"/>
    </row>
    <row r="116" spans="3:15" s="16" customFormat="1" x14ac:dyDescent="0.2">
      <c r="C116" s="23"/>
      <c r="D116" s="17"/>
      <c r="J116" s="33"/>
      <c r="K116" s="33"/>
      <c r="M116" s="5"/>
      <c r="N116" s="1"/>
      <c r="O116" s="1"/>
    </row>
    <row r="117" spans="3:15" s="16" customFormat="1" x14ac:dyDescent="0.2">
      <c r="C117" s="23"/>
      <c r="D117" s="17"/>
      <c r="J117" s="33"/>
      <c r="K117" s="33"/>
      <c r="M117" s="5"/>
      <c r="N117" s="1"/>
      <c r="O117" s="1"/>
    </row>
    <row r="118" spans="3:15" s="16" customFormat="1" x14ac:dyDescent="0.2">
      <c r="C118" s="23"/>
      <c r="D118" s="17"/>
      <c r="J118" s="33"/>
      <c r="K118" s="33"/>
      <c r="M118" s="5"/>
      <c r="N118" s="1"/>
      <c r="O118" s="1"/>
    </row>
    <row r="119" spans="3:15" s="16" customFormat="1" x14ac:dyDescent="0.2">
      <c r="C119" s="23"/>
      <c r="D119" s="17"/>
      <c r="J119" s="33"/>
      <c r="K119" s="33"/>
      <c r="M119" s="5"/>
      <c r="N119" s="1"/>
      <c r="O119" s="1"/>
    </row>
    <row r="120" spans="3:15" s="16" customFormat="1" x14ac:dyDescent="0.2">
      <c r="C120" s="23"/>
      <c r="D120" s="17"/>
      <c r="J120" s="33"/>
      <c r="K120" s="33"/>
      <c r="M120" s="5"/>
      <c r="N120" s="1"/>
      <c r="O120" s="1"/>
    </row>
    <row r="121" spans="3:15" s="16" customFormat="1" x14ac:dyDescent="0.2">
      <c r="C121" s="23"/>
      <c r="D121" s="17"/>
      <c r="J121" s="33"/>
      <c r="K121" s="33"/>
      <c r="M121" s="5"/>
      <c r="N121" s="1"/>
      <c r="O121" s="1"/>
    </row>
    <row r="122" spans="3:15" s="16" customFormat="1" x14ac:dyDescent="0.2">
      <c r="C122" s="23"/>
      <c r="D122" s="17"/>
      <c r="J122" s="33"/>
      <c r="K122" s="33"/>
      <c r="M122" s="5"/>
      <c r="N122" s="1"/>
      <c r="O122" s="1"/>
    </row>
    <row r="123" spans="3:15" s="16" customFormat="1" x14ac:dyDescent="0.2">
      <c r="C123" s="23"/>
      <c r="D123" s="17"/>
      <c r="J123" s="33"/>
      <c r="K123" s="33"/>
      <c r="M123" s="5"/>
      <c r="N123" s="1"/>
      <c r="O123" s="1"/>
    </row>
    <row r="124" spans="3:15" s="16" customFormat="1" x14ac:dyDescent="0.2">
      <c r="C124" s="23"/>
      <c r="D124" s="17"/>
      <c r="J124" s="33"/>
      <c r="K124" s="33"/>
      <c r="M124" s="5"/>
      <c r="N124" s="1"/>
      <c r="O124" s="1"/>
    </row>
    <row r="125" spans="3:15" s="16" customFormat="1" x14ac:dyDescent="0.2">
      <c r="C125" s="23"/>
      <c r="D125" s="17"/>
      <c r="J125" s="33"/>
      <c r="K125" s="33"/>
      <c r="M125" s="5"/>
      <c r="N125" s="1"/>
      <c r="O125" s="1"/>
    </row>
    <row r="126" spans="3:15" s="16" customFormat="1" x14ac:dyDescent="0.2">
      <c r="C126" s="23"/>
      <c r="D126" s="17"/>
      <c r="J126" s="33"/>
      <c r="K126" s="33"/>
      <c r="M126" s="5"/>
      <c r="N126" s="1"/>
      <c r="O126" s="1"/>
    </row>
    <row r="127" spans="3:15" s="16" customFormat="1" x14ac:dyDescent="0.2">
      <c r="C127" s="23"/>
      <c r="D127" s="17"/>
      <c r="J127" s="33"/>
      <c r="K127" s="33"/>
      <c r="M127" s="5"/>
      <c r="N127" s="1"/>
      <c r="O127" s="1"/>
    </row>
    <row r="128" spans="3:15" s="16" customFormat="1" x14ac:dyDescent="0.2">
      <c r="C128" s="23"/>
      <c r="D128" s="17"/>
      <c r="J128" s="33"/>
      <c r="K128" s="33"/>
      <c r="M128" s="5"/>
      <c r="N128" s="1"/>
      <c r="O128" s="1"/>
    </row>
    <row r="129" spans="3:15" s="16" customFormat="1" x14ac:dyDescent="0.2">
      <c r="C129" s="23"/>
      <c r="D129" s="17"/>
      <c r="J129" s="33"/>
      <c r="K129" s="33"/>
      <c r="M129" s="5"/>
      <c r="N129" s="1"/>
      <c r="O129" s="1"/>
    </row>
    <row r="130" spans="3:15" s="16" customFormat="1" x14ac:dyDescent="0.2">
      <c r="C130" s="23"/>
      <c r="D130" s="17"/>
      <c r="J130" s="33"/>
      <c r="K130" s="33"/>
      <c r="M130" s="5"/>
      <c r="N130" s="1"/>
      <c r="O130" s="1"/>
    </row>
    <row r="131" spans="3:15" s="16" customFormat="1" x14ac:dyDescent="0.2">
      <c r="C131" s="23"/>
      <c r="D131" s="17"/>
      <c r="J131" s="33"/>
      <c r="K131" s="33"/>
      <c r="M131" s="5"/>
      <c r="N131" s="1"/>
      <c r="O131" s="1"/>
    </row>
    <row r="132" spans="3:15" s="16" customFormat="1" x14ac:dyDescent="0.2">
      <c r="C132" s="23"/>
      <c r="D132" s="17"/>
      <c r="J132" s="33"/>
      <c r="K132" s="33"/>
      <c r="M132" s="5"/>
      <c r="N132" s="1"/>
      <c r="O132" s="1"/>
    </row>
    <row r="133" spans="3:15" s="16" customFormat="1" x14ac:dyDescent="0.2">
      <c r="C133" s="23"/>
      <c r="D133" s="17"/>
      <c r="J133" s="33"/>
      <c r="K133" s="33"/>
      <c r="M133" s="5"/>
      <c r="N133" s="1"/>
      <c r="O133" s="1"/>
    </row>
    <row r="134" spans="3:15" s="16" customFormat="1" x14ac:dyDescent="0.2">
      <c r="C134" s="23"/>
      <c r="D134" s="17"/>
      <c r="J134" s="33"/>
      <c r="K134" s="33"/>
      <c r="M134" s="5"/>
      <c r="N134" s="1"/>
      <c r="O134" s="1"/>
    </row>
    <row r="135" spans="3:15" s="16" customFormat="1" x14ac:dyDescent="0.2">
      <c r="C135" s="23"/>
      <c r="D135" s="17"/>
      <c r="J135" s="33"/>
      <c r="K135" s="33"/>
      <c r="M135" s="5"/>
      <c r="N135" s="1"/>
      <c r="O135" s="1"/>
    </row>
    <row r="136" spans="3:15" s="16" customFormat="1" x14ac:dyDescent="0.2">
      <c r="C136" s="23"/>
      <c r="D136" s="17"/>
      <c r="J136" s="33"/>
      <c r="K136" s="33"/>
      <c r="M136" s="5"/>
      <c r="N136" s="1"/>
      <c r="O136" s="1"/>
    </row>
    <row r="137" spans="3:15" s="16" customFormat="1" x14ac:dyDescent="0.2">
      <c r="C137" s="23"/>
      <c r="D137" s="17"/>
      <c r="J137" s="33"/>
      <c r="K137" s="33"/>
      <c r="M137" s="5"/>
      <c r="N137" s="1"/>
      <c r="O137" s="1"/>
    </row>
    <row r="138" spans="3:15" s="16" customFormat="1" x14ac:dyDescent="0.2">
      <c r="C138" s="23"/>
      <c r="D138" s="17"/>
      <c r="J138" s="33"/>
      <c r="K138" s="33"/>
      <c r="M138" s="5"/>
      <c r="N138" s="1"/>
      <c r="O138" s="1"/>
    </row>
    <row r="139" spans="3:15" s="16" customFormat="1" x14ac:dyDescent="0.2">
      <c r="C139" s="23"/>
      <c r="D139" s="17"/>
      <c r="J139" s="33"/>
      <c r="K139" s="33"/>
      <c r="M139" s="5"/>
      <c r="N139" s="1"/>
      <c r="O139" s="1"/>
    </row>
    <row r="140" spans="3:15" s="16" customFormat="1" x14ac:dyDescent="0.2">
      <c r="C140" s="23"/>
      <c r="D140" s="17"/>
      <c r="J140" s="33"/>
      <c r="K140" s="33"/>
      <c r="M140" s="5"/>
      <c r="N140" s="1"/>
      <c r="O140" s="1"/>
    </row>
    <row r="141" spans="3:15" s="16" customFormat="1" x14ac:dyDescent="0.2">
      <c r="C141" s="23"/>
      <c r="D141" s="17"/>
      <c r="J141" s="33"/>
      <c r="K141" s="33"/>
      <c r="M141" s="5"/>
      <c r="N141" s="1"/>
      <c r="O141" s="1"/>
    </row>
    <row r="142" spans="3:15" s="16" customFormat="1" x14ac:dyDescent="0.2">
      <c r="C142" s="23"/>
      <c r="D142" s="17"/>
      <c r="J142" s="33"/>
      <c r="K142" s="33"/>
      <c r="M142" s="5"/>
      <c r="N142" s="1"/>
      <c r="O142" s="1"/>
    </row>
    <row r="143" spans="3:15" s="16" customFormat="1" x14ac:dyDescent="0.2">
      <c r="C143" s="23"/>
      <c r="D143" s="17"/>
      <c r="J143" s="33"/>
      <c r="K143" s="33"/>
      <c r="M143" s="5"/>
      <c r="N143" s="1"/>
      <c r="O143" s="1"/>
    </row>
    <row r="144" spans="3:15" s="16" customFormat="1" x14ac:dyDescent="0.2">
      <c r="C144" s="23"/>
      <c r="D144" s="17"/>
      <c r="J144" s="33"/>
      <c r="K144" s="33"/>
      <c r="M144" s="5"/>
      <c r="N144" s="1"/>
      <c r="O144" s="1"/>
    </row>
    <row r="145" spans="3:15" s="16" customFormat="1" x14ac:dyDescent="0.2">
      <c r="C145" s="23"/>
      <c r="D145" s="17"/>
      <c r="J145" s="33"/>
      <c r="K145" s="33"/>
      <c r="M145" s="5"/>
      <c r="N145" s="1"/>
      <c r="O145" s="1"/>
    </row>
    <row r="146" spans="3:15" s="16" customFormat="1" x14ac:dyDescent="0.2">
      <c r="C146" s="23"/>
      <c r="D146" s="17"/>
      <c r="J146" s="33"/>
      <c r="K146" s="33"/>
      <c r="M146" s="5"/>
      <c r="N146" s="1"/>
      <c r="O146" s="1"/>
    </row>
    <row r="147" spans="3:15" s="16" customFormat="1" x14ac:dyDescent="0.2">
      <c r="C147" s="23"/>
      <c r="D147" s="17"/>
      <c r="J147" s="33"/>
      <c r="K147" s="33"/>
      <c r="M147" s="5"/>
      <c r="N147" s="1"/>
      <c r="O147" s="1"/>
    </row>
    <row r="148" spans="3:15" s="16" customFormat="1" x14ac:dyDescent="0.2">
      <c r="C148" s="23"/>
      <c r="D148" s="17"/>
      <c r="J148" s="33"/>
      <c r="K148" s="33"/>
      <c r="M148" s="5"/>
      <c r="N148" s="1"/>
      <c r="O148" s="1"/>
    </row>
    <row r="149" spans="3:15" s="16" customFormat="1" x14ac:dyDescent="0.2">
      <c r="C149" s="23"/>
      <c r="D149" s="17"/>
      <c r="J149" s="33"/>
      <c r="K149" s="33"/>
      <c r="M149" s="5"/>
      <c r="N149" s="1"/>
      <c r="O149" s="1"/>
    </row>
    <row r="150" spans="3:15" s="16" customFormat="1" x14ac:dyDescent="0.2">
      <c r="C150" s="23"/>
      <c r="D150" s="17"/>
      <c r="J150" s="33"/>
      <c r="K150" s="33"/>
      <c r="M150" s="5"/>
      <c r="N150" s="1"/>
      <c r="O150" s="1"/>
    </row>
    <row r="151" spans="3:15" s="16" customFormat="1" x14ac:dyDescent="0.2">
      <c r="C151" s="23"/>
      <c r="D151" s="17"/>
      <c r="J151" s="33"/>
      <c r="K151" s="33"/>
      <c r="M151" s="5"/>
      <c r="N151" s="1"/>
      <c r="O151" s="1"/>
    </row>
    <row r="152" spans="3:15" s="16" customFormat="1" x14ac:dyDescent="0.2">
      <c r="C152" s="23"/>
      <c r="D152" s="17"/>
      <c r="J152" s="33"/>
      <c r="K152" s="33"/>
      <c r="M152" s="5"/>
      <c r="N152" s="1"/>
      <c r="O152" s="1"/>
    </row>
    <row r="153" spans="3:15" s="16" customFormat="1" x14ac:dyDescent="0.2">
      <c r="C153" s="23"/>
      <c r="D153" s="17"/>
      <c r="J153" s="33"/>
      <c r="K153" s="33"/>
      <c r="M153" s="5"/>
      <c r="N153" s="1"/>
      <c r="O153" s="1"/>
    </row>
    <row r="154" spans="3:15" s="16" customFormat="1" x14ac:dyDescent="0.2">
      <c r="C154" s="23"/>
      <c r="D154" s="17"/>
      <c r="J154" s="33"/>
      <c r="K154" s="33"/>
      <c r="M154" s="5"/>
      <c r="N154" s="1"/>
      <c r="O154" s="1"/>
    </row>
    <row r="155" spans="3:15" s="16" customFormat="1" x14ac:dyDescent="0.2">
      <c r="C155" s="23"/>
      <c r="D155" s="17"/>
      <c r="J155" s="33"/>
      <c r="K155" s="33"/>
      <c r="M155" s="5"/>
      <c r="N155" s="1"/>
      <c r="O155" s="1"/>
    </row>
    <row r="156" spans="3:15" s="16" customFormat="1" x14ac:dyDescent="0.2">
      <c r="C156" s="23"/>
      <c r="D156" s="17"/>
      <c r="J156" s="33"/>
      <c r="K156" s="33"/>
      <c r="M156" s="5"/>
      <c r="N156" s="1"/>
      <c r="O156" s="1"/>
    </row>
    <row r="157" spans="3:15" s="16" customFormat="1" x14ac:dyDescent="0.2">
      <c r="C157" s="23"/>
      <c r="D157" s="17"/>
      <c r="J157" s="33"/>
      <c r="K157" s="33"/>
      <c r="M157" s="5"/>
      <c r="N157" s="1"/>
      <c r="O157" s="1"/>
    </row>
    <row r="158" spans="3:15" s="16" customFormat="1" x14ac:dyDescent="0.2">
      <c r="C158" s="23"/>
      <c r="D158" s="17"/>
      <c r="J158" s="33"/>
      <c r="K158" s="33"/>
      <c r="M158" s="5"/>
      <c r="N158" s="1"/>
      <c r="O158" s="1"/>
    </row>
    <row r="159" spans="3:15" s="16" customFormat="1" x14ac:dyDescent="0.2">
      <c r="C159" s="23"/>
      <c r="D159" s="17"/>
      <c r="J159" s="33"/>
      <c r="K159" s="33"/>
      <c r="M159" s="5"/>
      <c r="N159" s="1"/>
      <c r="O159" s="1"/>
    </row>
    <row r="160" spans="3:15" s="16" customFormat="1" x14ac:dyDescent="0.2">
      <c r="C160" s="23"/>
      <c r="D160" s="17"/>
      <c r="J160" s="33"/>
      <c r="K160" s="33"/>
      <c r="M160" s="5"/>
      <c r="N160" s="1"/>
      <c r="O160" s="1"/>
    </row>
    <row r="161" spans="3:15" s="16" customFormat="1" x14ac:dyDescent="0.2">
      <c r="C161" s="23"/>
      <c r="D161" s="17"/>
      <c r="J161" s="33"/>
      <c r="K161" s="33"/>
      <c r="M161" s="5"/>
      <c r="N161" s="1"/>
      <c r="O161" s="1"/>
    </row>
    <row r="162" spans="3:15" s="16" customFormat="1" x14ac:dyDescent="0.2">
      <c r="C162" s="23"/>
      <c r="D162" s="17"/>
      <c r="J162" s="33"/>
      <c r="K162" s="33"/>
      <c r="M162" s="5"/>
      <c r="N162" s="1"/>
      <c r="O162" s="1"/>
    </row>
    <row r="163" spans="3:15" s="16" customFormat="1" x14ac:dyDescent="0.2">
      <c r="C163" s="23"/>
      <c r="D163" s="17"/>
      <c r="J163" s="33"/>
      <c r="K163" s="33"/>
      <c r="M163" s="5"/>
      <c r="N163" s="1"/>
      <c r="O163" s="1"/>
    </row>
    <row r="164" spans="3:15" s="16" customFormat="1" x14ac:dyDescent="0.2">
      <c r="C164" s="23"/>
      <c r="D164" s="17"/>
      <c r="J164" s="33"/>
      <c r="K164" s="33"/>
      <c r="M164" s="5"/>
      <c r="N164" s="1"/>
      <c r="O164" s="1"/>
    </row>
    <row r="165" spans="3:15" s="16" customFormat="1" x14ac:dyDescent="0.2">
      <c r="C165" s="23"/>
      <c r="D165" s="17"/>
      <c r="J165" s="33"/>
      <c r="K165" s="33"/>
      <c r="M165" s="5"/>
      <c r="N165" s="1"/>
      <c r="O165" s="1"/>
    </row>
    <row r="166" spans="3:15" s="16" customFormat="1" x14ac:dyDescent="0.2">
      <c r="C166" s="23"/>
      <c r="D166" s="17"/>
      <c r="J166" s="33"/>
      <c r="K166" s="33"/>
      <c r="M166" s="5"/>
      <c r="N166" s="1"/>
      <c r="O166" s="1"/>
    </row>
    <row r="167" spans="3:15" s="16" customFormat="1" x14ac:dyDescent="0.2">
      <c r="C167" s="23"/>
      <c r="D167" s="17"/>
      <c r="J167" s="33"/>
      <c r="K167" s="33"/>
      <c r="M167" s="5"/>
      <c r="N167" s="1"/>
      <c r="O167" s="1"/>
    </row>
    <row r="168" spans="3:15" s="16" customFormat="1" x14ac:dyDescent="0.2">
      <c r="C168" s="23"/>
      <c r="D168" s="17"/>
      <c r="J168" s="33"/>
      <c r="K168" s="33"/>
      <c r="M168" s="5"/>
      <c r="N168" s="1"/>
      <c r="O168" s="1"/>
    </row>
    <row r="169" spans="3:15" s="16" customFormat="1" x14ac:dyDescent="0.2">
      <c r="C169" s="23"/>
      <c r="D169" s="17"/>
      <c r="J169" s="33"/>
      <c r="K169" s="33"/>
      <c r="M169" s="5"/>
      <c r="N169" s="1"/>
      <c r="O169" s="1"/>
    </row>
    <row r="170" spans="3:15" s="16" customFormat="1" x14ac:dyDescent="0.2">
      <c r="C170" s="23"/>
      <c r="D170" s="17"/>
      <c r="J170" s="33"/>
      <c r="K170" s="33"/>
      <c r="M170" s="5"/>
      <c r="N170" s="1"/>
      <c r="O170" s="1"/>
    </row>
    <row r="171" spans="3:15" s="16" customFormat="1" x14ac:dyDescent="0.2">
      <c r="C171" s="23"/>
      <c r="D171" s="17"/>
      <c r="J171" s="33"/>
      <c r="K171" s="33"/>
      <c r="M171" s="5"/>
      <c r="N171" s="1"/>
      <c r="O171" s="1"/>
    </row>
    <row r="172" spans="3:15" s="16" customFormat="1" x14ac:dyDescent="0.2">
      <c r="C172" s="23"/>
      <c r="D172" s="17"/>
      <c r="J172" s="33"/>
      <c r="K172" s="33"/>
      <c r="M172" s="5"/>
      <c r="N172" s="1"/>
      <c r="O172" s="1"/>
    </row>
    <row r="173" spans="3:15" s="16" customFormat="1" x14ac:dyDescent="0.2">
      <c r="C173" s="23"/>
      <c r="D173" s="17"/>
      <c r="J173" s="33"/>
      <c r="K173" s="33"/>
      <c r="M173" s="5"/>
      <c r="N173" s="1"/>
      <c r="O173" s="1"/>
    </row>
    <row r="174" spans="3:15" s="16" customFormat="1" x14ac:dyDescent="0.2">
      <c r="C174" s="23"/>
      <c r="D174" s="17"/>
      <c r="J174" s="33"/>
      <c r="K174" s="33"/>
      <c r="M174" s="5"/>
      <c r="N174" s="1"/>
      <c r="O174" s="1"/>
    </row>
    <row r="175" spans="3:15" s="16" customFormat="1" x14ac:dyDescent="0.2">
      <c r="C175" s="23"/>
      <c r="D175" s="17"/>
      <c r="J175" s="33"/>
      <c r="K175" s="33"/>
      <c r="M175" s="5"/>
      <c r="N175" s="1"/>
      <c r="O175" s="1"/>
    </row>
    <row r="176" spans="3:15" s="16" customFormat="1" x14ac:dyDescent="0.2">
      <c r="C176" s="23"/>
      <c r="D176" s="17"/>
      <c r="J176" s="33"/>
      <c r="K176" s="33"/>
      <c r="M176" s="5"/>
      <c r="N176" s="1"/>
      <c r="O176" s="1"/>
    </row>
    <row r="177" spans="3:15" s="16" customFormat="1" x14ac:dyDescent="0.2">
      <c r="C177" s="23"/>
      <c r="D177" s="17"/>
      <c r="J177" s="33"/>
      <c r="K177" s="33"/>
      <c r="M177" s="5"/>
      <c r="N177" s="1"/>
      <c r="O177" s="1"/>
    </row>
    <row r="178" spans="3:15" s="16" customFormat="1" x14ac:dyDescent="0.2">
      <c r="C178" s="23"/>
      <c r="D178" s="17"/>
      <c r="J178" s="33"/>
      <c r="K178" s="33"/>
      <c r="M178" s="5"/>
      <c r="N178" s="1"/>
      <c r="O178" s="1"/>
    </row>
    <row r="179" spans="3:15" s="16" customFormat="1" x14ac:dyDescent="0.2">
      <c r="C179" s="23"/>
      <c r="D179" s="17"/>
      <c r="J179" s="33"/>
      <c r="K179" s="33"/>
      <c r="M179" s="5"/>
      <c r="N179" s="1"/>
      <c r="O179" s="1"/>
    </row>
    <row r="180" spans="3:15" s="16" customFormat="1" x14ac:dyDescent="0.2">
      <c r="C180" s="23"/>
      <c r="D180" s="17"/>
      <c r="J180" s="33"/>
      <c r="K180" s="33"/>
      <c r="M180" s="5"/>
      <c r="N180" s="1"/>
      <c r="O180" s="1"/>
    </row>
    <row r="181" spans="3:15" s="16" customFormat="1" x14ac:dyDescent="0.2">
      <c r="C181" s="23"/>
      <c r="D181" s="17"/>
      <c r="J181" s="33"/>
      <c r="K181" s="33"/>
      <c r="M181" s="5"/>
      <c r="N181" s="1"/>
      <c r="O181" s="1"/>
    </row>
    <row r="182" spans="3:15" s="16" customFormat="1" x14ac:dyDescent="0.2">
      <c r="C182" s="23"/>
      <c r="D182" s="17"/>
      <c r="J182" s="33"/>
      <c r="K182" s="33"/>
      <c r="M182" s="5"/>
      <c r="N182" s="1"/>
      <c r="O182" s="1"/>
    </row>
    <row r="183" spans="3:15" s="16" customFormat="1" x14ac:dyDescent="0.2">
      <c r="C183" s="23"/>
      <c r="D183" s="17"/>
      <c r="J183" s="33"/>
      <c r="K183" s="33"/>
      <c r="M183" s="5"/>
      <c r="N183" s="1"/>
      <c r="O183" s="1"/>
    </row>
    <row r="184" spans="3:15" s="16" customFormat="1" x14ac:dyDescent="0.2">
      <c r="C184" s="23"/>
      <c r="D184" s="17"/>
      <c r="J184" s="33"/>
      <c r="K184" s="33"/>
      <c r="M184" s="5"/>
      <c r="N184" s="1"/>
      <c r="O184" s="1"/>
    </row>
    <row r="185" spans="3:15" s="16" customFormat="1" x14ac:dyDescent="0.2">
      <c r="C185" s="23"/>
      <c r="D185" s="17"/>
      <c r="J185" s="33"/>
      <c r="K185" s="33"/>
      <c r="M185" s="5"/>
      <c r="N185" s="1"/>
      <c r="O185" s="1"/>
    </row>
    <row r="186" spans="3:15" s="16" customFormat="1" x14ac:dyDescent="0.2">
      <c r="C186" s="23"/>
      <c r="D186" s="17"/>
      <c r="J186" s="33"/>
      <c r="K186" s="33"/>
      <c r="M186" s="5"/>
      <c r="N186" s="1"/>
      <c r="O186" s="1"/>
    </row>
    <row r="187" spans="3:15" s="16" customFormat="1" x14ac:dyDescent="0.2">
      <c r="C187" s="23"/>
      <c r="D187" s="17"/>
      <c r="J187" s="33"/>
      <c r="K187" s="33"/>
      <c r="M187" s="5"/>
      <c r="N187" s="1"/>
      <c r="O187" s="1"/>
    </row>
    <row r="188" spans="3:15" s="16" customFormat="1" x14ac:dyDescent="0.2">
      <c r="C188" s="23"/>
      <c r="D188" s="17"/>
      <c r="J188" s="33"/>
      <c r="K188" s="33"/>
      <c r="M188" s="5"/>
      <c r="N188" s="1"/>
      <c r="O188" s="1"/>
    </row>
    <row r="189" spans="3:15" s="16" customFormat="1" x14ac:dyDescent="0.2">
      <c r="C189" s="23"/>
      <c r="D189" s="17"/>
      <c r="J189" s="33"/>
      <c r="K189" s="33"/>
      <c r="M189" s="5"/>
      <c r="N189" s="1"/>
      <c r="O189" s="1"/>
    </row>
    <row r="190" spans="3:15" s="16" customFormat="1" x14ac:dyDescent="0.2">
      <c r="C190" s="23"/>
      <c r="D190" s="17"/>
      <c r="J190" s="33"/>
      <c r="K190" s="33"/>
      <c r="M190" s="5"/>
      <c r="N190" s="1"/>
      <c r="O190" s="1"/>
    </row>
    <row r="191" spans="3:15" s="16" customFormat="1" x14ac:dyDescent="0.2">
      <c r="C191" s="23"/>
      <c r="D191" s="17"/>
      <c r="J191" s="33"/>
      <c r="K191" s="33"/>
      <c r="M191" s="5"/>
      <c r="N191" s="1"/>
      <c r="O191" s="1"/>
    </row>
    <row r="192" spans="3:15" s="16" customFormat="1" x14ac:dyDescent="0.2">
      <c r="C192" s="23"/>
      <c r="D192" s="17"/>
      <c r="J192" s="33"/>
      <c r="K192" s="33"/>
      <c r="M192" s="5"/>
      <c r="N192" s="1"/>
      <c r="O192" s="1"/>
    </row>
    <row r="193" spans="3:15" s="16" customFormat="1" x14ac:dyDescent="0.2">
      <c r="C193" s="23"/>
      <c r="D193" s="17"/>
      <c r="J193" s="33"/>
      <c r="K193" s="33"/>
      <c r="M193" s="5"/>
      <c r="N193" s="1"/>
      <c r="O193" s="1"/>
    </row>
    <row r="194" spans="3:15" s="16" customFormat="1" x14ac:dyDescent="0.2">
      <c r="C194" s="23"/>
      <c r="D194" s="17"/>
      <c r="J194" s="33"/>
      <c r="K194" s="33"/>
      <c r="M194" s="5"/>
      <c r="N194" s="1"/>
      <c r="O194" s="1"/>
    </row>
    <row r="195" spans="3:15" s="16" customFormat="1" x14ac:dyDescent="0.2">
      <c r="C195" s="23"/>
      <c r="D195" s="17"/>
      <c r="J195" s="33"/>
      <c r="K195" s="33"/>
      <c r="M195" s="5"/>
      <c r="N195" s="1"/>
      <c r="O195" s="1"/>
    </row>
    <row r="196" spans="3:15" s="16" customFormat="1" x14ac:dyDescent="0.2">
      <c r="C196" s="23"/>
      <c r="D196" s="17"/>
      <c r="J196" s="33"/>
      <c r="K196" s="33"/>
      <c r="M196" s="5"/>
      <c r="N196" s="1"/>
      <c r="O196" s="1"/>
    </row>
    <row r="197" spans="3:15" s="16" customFormat="1" x14ac:dyDescent="0.2">
      <c r="C197" s="23"/>
      <c r="D197" s="17"/>
      <c r="J197" s="33"/>
      <c r="K197" s="33"/>
      <c r="M197" s="5"/>
      <c r="N197" s="1"/>
      <c r="O197" s="1"/>
    </row>
    <row r="198" spans="3:15" s="16" customFormat="1" x14ac:dyDescent="0.2">
      <c r="C198" s="23"/>
      <c r="D198" s="17"/>
      <c r="J198" s="33"/>
      <c r="K198" s="33"/>
      <c r="M198" s="5"/>
      <c r="N198" s="1"/>
      <c r="O198" s="1"/>
    </row>
    <row r="199" spans="3:15" s="16" customFormat="1" x14ac:dyDescent="0.2">
      <c r="C199" s="23"/>
      <c r="D199" s="17"/>
      <c r="J199" s="33"/>
      <c r="K199" s="33"/>
      <c r="M199" s="5"/>
      <c r="N199" s="1"/>
      <c r="O199" s="1"/>
    </row>
    <row r="200" spans="3:15" s="16" customFormat="1" x14ac:dyDescent="0.2">
      <c r="C200" s="23"/>
      <c r="D200" s="17"/>
      <c r="J200" s="33"/>
      <c r="K200" s="33"/>
      <c r="M200" s="5"/>
      <c r="N200" s="1"/>
      <c r="O200" s="1"/>
    </row>
    <row r="201" spans="3:15" s="16" customFormat="1" x14ac:dyDescent="0.2">
      <c r="C201" s="23"/>
      <c r="D201" s="17"/>
      <c r="J201" s="33"/>
      <c r="K201" s="33"/>
      <c r="M201" s="5"/>
      <c r="N201" s="1"/>
      <c r="O201" s="1"/>
    </row>
    <row r="202" spans="3:15" s="16" customFormat="1" x14ac:dyDescent="0.2">
      <c r="C202" s="23"/>
      <c r="D202" s="17"/>
      <c r="J202" s="33"/>
      <c r="K202" s="33"/>
      <c r="M202" s="5"/>
      <c r="N202" s="1"/>
      <c r="O202" s="1"/>
    </row>
    <row r="203" spans="3:15" s="16" customFormat="1" x14ac:dyDescent="0.2">
      <c r="C203" s="23"/>
      <c r="D203" s="17"/>
      <c r="J203" s="33"/>
      <c r="K203" s="33"/>
      <c r="M203" s="5"/>
      <c r="N203" s="1"/>
      <c r="O203" s="1"/>
    </row>
    <row r="204" spans="3:15" s="16" customFormat="1" x14ac:dyDescent="0.2">
      <c r="C204" s="23"/>
      <c r="D204" s="17"/>
      <c r="J204" s="33"/>
      <c r="K204" s="33"/>
      <c r="M204" s="5"/>
      <c r="N204" s="1"/>
      <c r="O204" s="1"/>
    </row>
    <row r="205" spans="3:15" s="16" customFormat="1" x14ac:dyDescent="0.2">
      <c r="C205" s="23"/>
      <c r="D205" s="17"/>
      <c r="J205" s="33"/>
      <c r="K205" s="33"/>
      <c r="M205" s="5"/>
      <c r="N205" s="1"/>
      <c r="O205" s="1"/>
    </row>
    <row r="206" spans="3:15" s="16" customFormat="1" x14ac:dyDescent="0.2">
      <c r="C206" s="23"/>
      <c r="D206" s="17"/>
      <c r="J206" s="33"/>
      <c r="K206" s="33"/>
      <c r="M206" s="5"/>
      <c r="N206" s="1"/>
      <c r="O206" s="1"/>
    </row>
    <row r="207" spans="3:15" s="16" customFormat="1" x14ac:dyDescent="0.2">
      <c r="C207" s="23"/>
      <c r="D207" s="17"/>
      <c r="J207" s="33"/>
      <c r="K207" s="33"/>
      <c r="M207" s="5"/>
      <c r="N207" s="1"/>
      <c r="O207" s="1"/>
    </row>
    <row r="208" spans="3:15" s="16" customFormat="1" x14ac:dyDescent="0.2">
      <c r="C208" s="23"/>
      <c r="D208" s="17"/>
      <c r="J208" s="33"/>
      <c r="K208" s="33"/>
      <c r="M208" s="5"/>
      <c r="N208" s="1"/>
      <c r="O208" s="1"/>
    </row>
    <row r="209" spans="3:15" s="16" customFormat="1" x14ac:dyDescent="0.2">
      <c r="C209" s="23"/>
      <c r="D209" s="17"/>
      <c r="J209" s="33"/>
      <c r="K209" s="33"/>
      <c r="M209" s="5"/>
      <c r="N209" s="1"/>
      <c r="O209" s="1"/>
    </row>
    <row r="210" spans="3:15" s="16" customFormat="1" x14ac:dyDescent="0.2">
      <c r="C210" s="23"/>
      <c r="D210" s="17"/>
      <c r="J210" s="33"/>
      <c r="K210" s="33"/>
      <c r="M210" s="5"/>
      <c r="N210" s="1"/>
      <c r="O210" s="1"/>
    </row>
    <row r="211" spans="3:15" s="16" customFormat="1" x14ac:dyDescent="0.2">
      <c r="C211" s="23"/>
      <c r="D211" s="17"/>
      <c r="J211" s="33"/>
      <c r="K211" s="33"/>
      <c r="M211" s="5"/>
      <c r="N211" s="1"/>
      <c r="O211" s="1"/>
    </row>
    <row r="212" spans="3:15" s="16" customFormat="1" x14ac:dyDescent="0.2">
      <c r="C212" s="23"/>
      <c r="D212" s="17"/>
      <c r="J212" s="33"/>
      <c r="K212" s="33"/>
      <c r="M212" s="5"/>
      <c r="N212" s="1"/>
      <c r="O212" s="1"/>
    </row>
    <row r="213" spans="3:15" s="16" customFormat="1" x14ac:dyDescent="0.2">
      <c r="C213" s="23"/>
      <c r="D213" s="17"/>
      <c r="J213" s="33"/>
      <c r="K213" s="33"/>
      <c r="M213" s="5"/>
      <c r="N213" s="1"/>
      <c r="O213" s="1"/>
    </row>
    <row r="214" spans="3:15" s="16" customFormat="1" x14ac:dyDescent="0.2">
      <c r="C214" s="23"/>
      <c r="D214" s="17"/>
      <c r="J214" s="33"/>
      <c r="K214" s="33"/>
      <c r="M214" s="5"/>
      <c r="N214" s="1"/>
      <c r="O214" s="1"/>
    </row>
    <row r="215" spans="3:15" s="16" customFormat="1" x14ac:dyDescent="0.2">
      <c r="C215" s="23"/>
      <c r="D215" s="17"/>
      <c r="J215" s="33"/>
      <c r="K215" s="33"/>
      <c r="M215" s="5"/>
      <c r="N215" s="1"/>
      <c r="O215" s="1"/>
    </row>
    <row r="216" spans="3:15" s="16" customFormat="1" x14ac:dyDescent="0.2">
      <c r="C216" s="23"/>
      <c r="D216" s="17"/>
      <c r="J216" s="33"/>
      <c r="K216" s="33"/>
      <c r="M216" s="5"/>
      <c r="N216" s="1"/>
      <c r="O216" s="1"/>
    </row>
    <row r="217" spans="3:15" s="16" customFormat="1" x14ac:dyDescent="0.2">
      <c r="C217" s="23"/>
      <c r="D217" s="17"/>
      <c r="J217" s="33"/>
      <c r="K217" s="33"/>
      <c r="M217" s="5"/>
      <c r="N217" s="1"/>
      <c r="O217" s="1"/>
    </row>
    <row r="218" spans="3:15" s="16" customFormat="1" x14ac:dyDescent="0.2">
      <c r="C218" s="23"/>
      <c r="D218" s="17"/>
      <c r="J218" s="33"/>
      <c r="K218" s="33"/>
      <c r="M218" s="5"/>
      <c r="N218" s="1"/>
      <c r="O218" s="1"/>
    </row>
    <row r="219" spans="3:15" s="16" customFormat="1" x14ac:dyDescent="0.2">
      <c r="C219" s="23"/>
      <c r="D219" s="17"/>
      <c r="J219" s="33"/>
      <c r="K219" s="33"/>
      <c r="M219" s="5"/>
      <c r="N219" s="1"/>
      <c r="O219" s="1"/>
    </row>
    <row r="220" spans="3:15" s="16" customFormat="1" x14ac:dyDescent="0.2">
      <c r="C220" s="23"/>
      <c r="D220" s="17"/>
      <c r="J220" s="33"/>
      <c r="K220" s="33"/>
      <c r="M220" s="5"/>
      <c r="N220" s="1"/>
      <c r="O220" s="1"/>
    </row>
    <row r="221" spans="3:15" s="16" customFormat="1" x14ac:dyDescent="0.2">
      <c r="C221" s="23"/>
      <c r="D221" s="17"/>
      <c r="J221" s="33"/>
      <c r="K221" s="33"/>
      <c r="M221" s="5"/>
      <c r="N221" s="1"/>
      <c r="O221" s="1"/>
    </row>
    <row r="222" spans="3:15" s="16" customFormat="1" x14ac:dyDescent="0.2">
      <c r="C222" s="23"/>
      <c r="D222" s="17"/>
      <c r="J222" s="33"/>
      <c r="K222" s="33"/>
      <c r="M222" s="5"/>
      <c r="N222" s="1"/>
      <c r="O222" s="1"/>
    </row>
    <row r="223" spans="3:15" s="16" customFormat="1" x14ac:dyDescent="0.2">
      <c r="C223" s="23"/>
      <c r="D223" s="17"/>
      <c r="J223" s="33"/>
      <c r="K223" s="33"/>
      <c r="M223" s="5"/>
      <c r="N223" s="1"/>
      <c r="O223" s="1"/>
    </row>
    <row r="224" spans="3:15" s="16" customFormat="1" x14ac:dyDescent="0.2">
      <c r="C224" s="23"/>
      <c r="D224" s="17"/>
      <c r="J224" s="33"/>
      <c r="K224" s="33"/>
      <c r="M224" s="5"/>
      <c r="N224" s="1"/>
      <c r="O224" s="1"/>
    </row>
    <row r="225" spans="3:15" s="16" customFormat="1" x14ac:dyDescent="0.2">
      <c r="C225" s="23"/>
      <c r="D225" s="17"/>
      <c r="J225" s="33"/>
      <c r="K225" s="33"/>
      <c r="M225" s="5"/>
      <c r="N225" s="1"/>
      <c r="O225" s="1"/>
    </row>
    <row r="226" spans="3:15" s="16" customFormat="1" x14ac:dyDescent="0.2">
      <c r="C226" s="23"/>
      <c r="D226" s="17"/>
      <c r="J226" s="33"/>
      <c r="K226" s="33"/>
      <c r="M226" s="5"/>
      <c r="N226" s="1"/>
      <c r="O226" s="1"/>
    </row>
    <row r="227" spans="3:15" s="16" customFormat="1" x14ac:dyDescent="0.2">
      <c r="C227" s="23"/>
      <c r="D227" s="17"/>
      <c r="J227" s="33"/>
      <c r="K227" s="33"/>
      <c r="M227" s="5"/>
      <c r="N227" s="1"/>
      <c r="O227" s="1"/>
    </row>
    <row r="228" spans="3:15" s="16" customFormat="1" x14ac:dyDescent="0.2">
      <c r="C228" s="23"/>
      <c r="D228" s="17"/>
      <c r="J228" s="33"/>
      <c r="K228" s="33"/>
      <c r="M228" s="5"/>
      <c r="N228" s="1"/>
      <c r="O228" s="1"/>
    </row>
    <row r="229" spans="3:15" s="16" customFormat="1" x14ac:dyDescent="0.2">
      <c r="C229" s="23"/>
      <c r="D229" s="17"/>
      <c r="J229" s="33"/>
      <c r="K229" s="33"/>
      <c r="M229" s="5"/>
      <c r="N229" s="1"/>
      <c r="O229" s="1"/>
    </row>
    <row r="230" spans="3:15" s="16" customFormat="1" x14ac:dyDescent="0.2">
      <c r="C230" s="23"/>
      <c r="D230" s="17"/>
      <c r="J230" s="33"/>
      <c r="K230" s="33"/>
      <c r="M230" s="5"/>
      <c r="N230" s="1"/>
      <c r="O230" s="1"/>
    </row>
    <row r="231" spans="3:15" s="16" customFormat="1" x14ac:dyDescent="0.2">
      <c r="C231" s="23"/>
      <c r="D231" s="17"/>
      <c r="J231" s="33"/>
      <c r="K231" s="33"/>
      <c r="M231" s="5"/>
      <c r="N231" s="1"/>
      <c r="O231" s="1"/>
    </row>
    <row r="232" spans="3:15" s="16" customFormat="1" x14ac:dyDescent="0.2">
      <c r="C232" s="23"/>
      <c r="D232" s="17"/>
      <c r="J232" s="33"/>
      <c r="K232" s="33"/>
      <c r="M232" s="5"/>
      <c r="N232" s="1"/>
      <c r="O232" s="1"/>
    </row>
    <row r="233" spans="3:15" s="16" customFormat="1" x14ac:dyDescent="0.2">
      <c r="C233" s="23"/>
      <c r="D233" s="17"/>
      <c r="J233" s="33"/>
      <c r="K233" s="33"/>
      <c r="M233" s="5"/>
      <c r="N233" s="1"/>
      <c r="O233" s="1"/>
    </row>
    <row r="234" spans="3:15" s="16" customFormat="1" x14ac:dyDescent="0.2">
      <c r="C234" s="23"/>
      <c r="D234" s="17"/>
      <c r="J234" s="33"/>
      <c r="K234" s="33"/>
      <c r="M234" s="5"/>
      <c r="N234" s="1"/>
      <c r="O234" s="1"/>
    </row>
    <row r="235" spans="3:15" s="16" customFormat="1" x14ac:dyDescent="0.2">
      <c r="C235" s="23"/>
      <c r="D235" s="17"/>
      <c r="J235" s="33"/>
      <c r="K235" s="33"/>
      <c r="M235" s="5"/>
      <c r="N235" s="1"/>
      <c r="O235" s="1"/>
    </row>
    <row r="236" spans="3:15" s="16" customFormat="1" x14ac:dyDescent="0.2">
      <c r="C236" s="23"/>
      <c r="D236" s="17"/>
      <c r="J236" s="33"/>
      <c r="K236" s="33"/>
      <c r="M236" s="5"/>
      <c r="N236" s="1"/>
      <c r="O236" s="1"/>
    </row>
    <row r="237" spans="3:15" s="16" customFormat="1" x14ac:dyDescent="0.2">
      <c r="C237" s="23"/>
      <c r="D237" s="17"/>
      <c r="J237" s="33"/>
      <c r="K237" s="33"/>
      <c r="M237" s="5"/>
      <c r="N237" s="1"/>
      <c r="O237" s="1"/>
    </row>
    <row r="238" spans="3:15" s="16" customFormat="1" x14ac:dyDescent="0.2">
      <c r="C238" s="23"/>
      <c r="D238" s="17"/>
      <c r="J238" s="33"/>
      <c r="K238" s="33"/>
      <c r="M238" s="5"/>
      <c r="N238" s="1"/>
      <c r="O238" s="1"/>
    </row>
    <row r="239" spans="3:15" s="16" customFormat="1" x14ac:dyDescent="0.2">
      <c r="C239" s="23"/>
      <c r="D239" s="17"/>
      <c r="J239" s="33"/>
      <c r="K239" s="33"/>
      <c r="M239" s="5"/>
      <c r="N239" s="1"/>
      <c r="O239" s="1"/>
    </row>
    <row r="240" spans="3:15" s="16" customFormat="1" x14ac:dyDescent="0.2">
      <c r="C240" s="23"/>
      <c r="D240" s="17"/>
      <c r="J240" s="33"/>
      <c r="K240" s="33"/>
      <c r="M240" s="5"/>
      <c r="N240" s="1"/>
      <c r="O240" s="1"/>
    </row>
    <row r="241" spans="3:15" s="16" customFormat="1" x14ac:dyDescent="0.2">
      <c r="C241" s="23"/>
      <c r="D241" s="17"/>
      <c r="J241" s="33"/>
      <c r="K241" s="33"/>
      <c r="M241" s="5"/>
      <c r="N241" s="1"/>
      <c r="O241" s="1"/>
    </row>
    <row r="242" spans="3:15" s="16" customFormat="1" x14ac:dyDescent="0.2">
      <c r="C242" s="23"/>
      <c r="D242" s="17"/>
      <c r="J242" s="33"/>
      <c r="K242" s="33"/>
      <c r="M242" s="5"/>
      <c r="N242" s="1"/>
      <c r="O242" s="1"/>
    </row>
    <row r="243" spans="3:15" s="16" customFormat="1" x14ac:dyDescent="0.2">
      <c r="C243" s="23"/>
      <c r="D243" s="17"/>
      <c r="J243" s="33"/>
      <c r="K243" s="33"/>
      <c r="M243" s="5"/>
      <c r="N243" s="1"/>
      <c r="O243" s="1"/>
    </row>
    <row r="244" spans="3:15" s="16" customFormat="1" x14ac:dyDescent="0.2">
      <c r="C244" s="23"/>
      <c r="D244" s="17"/>
      <c r="J244" s="33"/>
      <c r="K244" s="33"/>
      <c r="M244" s="5"/>
      <c r="N244" s="1"/>
      <c r="O244" s="1"/>
    </row>
    <row r="245" spans="3:15" s="16" customFormat="1" x14ac:dyDescent="0.2">
      <c r="C245" s="23"/>
      <c r="D245" s="17"/>
      <c r="J245" s="33"/>
      <c r="K245" s="33"/>
      <c r="M245" s="5"/>
      <c r="N245" s="1"/>
      <c r="O245" s="1"/>
    </row>
    <row r="246" spans="3:15" s="16" customFormat="1" x14ac:dyDescent="0.2">
      <c r="C246" s="23"/>
      <c r="D246" s="17"/>
      <c r="J246" s="33"/>
      <c r="K246" s="33"/>
      <c r="M246" s="5"/>
      <c r="N246" s="1"/>
      <c r="O246" s="1"/>
    </row>
    <row r="247" spans="3:15" s="16" customFormat="1" x14ac:dyDescent="0.2">
      <c r="C247" s="23"/>
      <c r="D247" s="17"/>
      <c r="J247" s="33"/>
      <c r="K247" s="33"/>
      <c r="M247" s="5"/>
      <c r="N247" s="1"/>
      <c r="O247" s="1"/>
    </row>
    <row r="248" spans="3:15" s="16" customFormat="1" x14ac:dyDescent="0.2">
      <c r="C248" s="23"/>
      <c r="D248" s="17"/>
      <c r="J248" s="33"/>
      <c r="K248" s="33"/>
      <c r="M248" s="5"/>
      <c r="N248" s="1"/>
      <c r="O248" s="1"/>
    </row>
    <row r="249" spans="3:15" s="16" customFormat="1" x14ac:dyDescent="0.2">
      <c r="C249" s="23"/>
      <c r="D249" s="17"/>
      <c r="J249" s="33"/>
      <c r="K249" s="33"/>
      <c r="M249" s="5"/>
      <c r="N249" s="1"/>
      <c r="O249" s="1"/>
    </row>
    <row r="250" spans="3:15" s="16" customFormat="1" x14ac:dyDescent="0.2">
      <c r="C250" s="23"/>
      <c r="D250" s="17"/>
      <c r="J250" s="33"/>
      <c r="K250" s="33"/>
      <c r="M250" s="5"/>
      <c r="N250" s="1"/>
      <c r="O250" s="1"/>
    </row>
    <row r="251" spans="3:15" s="16" customFormat="1" x14ac:dyDescent="0.2">
      <c r="C251" s="23"/>
      <c r="D251" s="17"/>
      <c r="J251" s="33"/>
      <c r="K251" s="33"/>
      <c r="M251" s="5"/>
      <c r="N251" s="1"/>
      <c r="O251" s="1"/>
    </row>
    <row r="252" spans="3:15" s="16" customFormat="1" x14ac:dyDescent="0.2">
      <c r="C252" s="23"/>
      <c r="D252" s="17"/>
      <c r="J252" s="33"/>
      <c r="K252" s="33"/>
      <c r="M252" s="5"/>
      <c r="N252" s="1"/>
      <c r="O252" s="1"/>
    </row>
    <row r="253" spans="3:15" s="16" customFormat="1" x14ac:dyDescent="0.2">
      <c r="C253" s="23"/>
      <c r="D253" s="17"/>
      <c r="J253" s="33"/>
      <c r="K253" s="33"/>
      <c r="M253" s="5"/>
      <c r="N253" s="1"/>
      <c r="O253" s="1"/>
    </row>
    <row r="254" spans="3:15" s="16" customFormat="1" x14ac:dyDescent="0.2">
      <c r="C254" s="23"/>
      <c r="D254" s="17"/>
      <c r="J254" s="33"/>
      <c r="K254" s="33"/>
      <c r="M254" s="5"/>
      <c r="N254" s="1"/>
      <c r="O254" s="1"/>
    </row>
    <row r="255" spans="3:15" s="16" customFormat="1" x14ac:dyDescent="0.2">
      <c r="C255" s="23"/>
      <c r="D255" s="17"/>
      <c r="J255" s="33"/>
      <c r="K255" s="33"/>
      <c r="M255" s="5"/>
      <c r="N255" s="1"/>
      <c r="O255" s="1"/>
    </row>
    <row r="256" spans="3:15" s="16" customFormat="1" x14ac:dyDescent="0.2">
      <c r="C256" s="23"/>
      <c r="D256" s="17"/>
      <c r="J256" s="33"/>
      <c r="K256" s="33"/>
      <c r="M256" s="5"/>
      <c r="N256" s="1"/>
      <c r="O256" s="1"/>
    </row>
    <row r="257" spans="3:15" s="16" customFormat="1" x14ac:dyDescent="0.2">
      <c r="C257" s="23"/>
      <c r="D257" s="17"/>
      <c r="J257" s="33"/>
      <c r="K257" s="33"/>
      <c r="M257" s="5"/>
      <c r="N257" s="1"/>
      <c r="O257" s="1"/>
    </row>
    <row r="258" spans="3:15" s="16" customFormat="1" x14ac:dyDescent="0.2">
      <c r="C258" s="23"/>
      <c r="D258" s="17"/>
      <c r="J258" s="33"/>
      <c r="K258" s="33"/>
      <c r="M258" s="5"/>
      <c r="N258" s="1"/>
      <c r="O258" s="1"/>
    </row>
    <row r="259" spans="3:15" s="16" customFormat="1" x14ac:dyDescent="0.2">
      <c r="C259" s="23"/>
      <c r="D259" s="17"/>
      <c r="J259" s="33"/>
      <c r="K259" s="33"/>
      <c r="M259" s="5"/>
      <c r="N259" s="1"/>
      <c r="O259" s="1"/>
    </row>
    <row r="260" spans="3:15" s="16" customFormat="1" x14ac:dyDescent="0.2">
      <c r="C260" s="23"/>
      <c r="D260" s="17"/>
      <c r="J260" s="33"/>
      <c r="K260" s="33"/>
      <c r="M260" s="5"/>
      <c r="N260" s="1"/>
      <c r="O260" s="1"/>
    </row>
    <row r="261" spans="3:15" s="16" customFormat="1" x14ac:dyDescent="0.2">
      <c r="C261" s="23"/>
      <c r="D261" s="17"/>
      <c r="J261" s="33"/>
      <c r="K261" s="33"/>
      <c r="M261" s="5"/>
      <c r="N261" s="1"/>
      <c r="O261" s="1"/>
    </row>
    <row r="262" spans="3:15" s="16" customFormat="1" x14ac:dyDescent="0.2">
      <c r="C262" s="23"/>
      <c r="D262" s="17"/>
      <c r="J262" s="33"/>
      <c r="K262" s="33"/>
      <c r="M262" s="5"/>
      <c r="N262" s="1"/>
      <c r="O262" s="1"/>
    </row>
    <row r="263" spans="3:15" s="16" customFormat="1" x14ac:dyDescent="0.2">
      <c r="C263" s="23"/>
      <c r="D263" s="17"/>
      <c r="J263" s="33"/>
      <c r="K263" s="33"/>
      <c r="M263" s="5"/>
      <c r="N263" s="1"/>
      <c r="O263" s="1"/>
    </row>
    <row r="264" spans="3:15" s="16" customFormat="1" x14ac:dyDescent="0.2">
      <c r="C264" s="23"/>
      <c r="D264" s="17"/>
      <c r="J264" s="33"/>
      <c r="K264" s="33"/>
      <c r="M264" s="5"/>
      <c r="N264" s="1"/>
      <c r="O264" s="1"/>
    </row>
    <row r="265" spans="3:15" s="16" customFormat="1" x14ac:dyDescent="0.2">
      <c r="C265" s="23"/>
      <c r="D265" s="17"/>
      <c r="J265" s="33"/>
      <c r="K265" s="33"/>
      <c r="M265" s="5"/>
      <c r="N265" s="1"/>
      <c r="O265" s="1"/>
    </row>
    <row r="266" spans="3:15" s="16" customFormat="1" x14ac:dyDescent="0.2">
      <c r="C266" s="23"/>
      <c r="D266" s="17"/>
      <c r="J266" s="33"/>
      <c r="K266" s="33"/>
      <c r="M266" s="5"/>
      <c r="N266" s="1"/>
      <c r="O266" s="1"/>
    </row>
    <row r="267" spans="3:15" s="16" customFormat="1" x14ac:dyDescent="0.2">
      <c r="C267" s="23"/>
      <c r="D267" s="17"/>
      <c r="J267" s="33"/>
      <c r="K267" s="33"/>
      <c r="M267" s="5"/>
      <c r="N267" s="1"/>
      <c r="O267" s="1"/>
    </row>
    <row r="268" spans="3:15" s="16" customFormat="1" x14ac:dyDescent="0.2">
      <c r="C268" s="23"/>
      <c r="D268" s="17"/>
      <c r="J268" s="33"/>
      <c r="K268" s="33"/>
      <c r="M268" s="5"/>
      <c r="N268" s="1"/>
      <c r="O268" s="1"/>
    </row>
    <row r="269" spans="3:15" s="16" customFormat="1" x14ac:dyDescent="0.2">
      <c r="C269" s="23"/>
      <c r="D269" s="17"/>
      <c r="J269" s="33"/>
      <c r="K269" s="33"/>
      <c r="M269" s="5"/>
      <c r="N269" s="1"/>
      <c r="O269" s="1"/>
    </row>
    <row r="270" spans="3:15" s="16" customFormat="1" x14ac:dyDescent="0.2">
      <c r="C270" s="23"/>
      <c r="D270" s="17"/>
      <c r="J270" s="33"/>
      <c r="K270" s="33"/>
      <c r="M270" s="5"/>
      <c r="N270" s="1"/>
      <c r="O270" s="1"/>
    </row>
    <row r="271" spans="3:15" s="16" customFormat="1" x14ac:dyDescent="0.2">
      <c r="C271" s="23"/>
      <c r="D271" s="17"/>
      <c r="J271" s="33"/>
      <c r="K271" s="33"/>
      <c r="M271" s="5"/>
      <c r="N271" s="1"/>
      <c r="O271" s="1"/>
    </row>
    <row r="272" spans="3:15" s="16" customFormat="1" x14ac:dyDescent="0.2">
      <c r="C272" s="23"/>
      <c r="D272" s="17"/>
      <c r="J272" s="33"/>
      <c r="K272" s="33"/>
      <c r="M272" s="5"/>
      <c r="N272" s="1"/>
      <c r="O272" s="1"/>
    </row>
    <row r="273" spans="3:15" s="16" customFormat="1" x14ac:dyDescent="0.2">
      <c r="C273" s="23"/>
      <c r="D273" s="17"/>
      <c r="J273" s="33"/>
      <c r="K273" s="33"/>
      <c r="M273" s="5"/>
      <c r="N273" s="1"/>
      <c r="O273" s="1"/>
    </row>
    <row r="274" spans="3:15" s="16" customFormat="1" x14ac:dyDescent="0.2">
      <c r="C274" s="23"/>
      <c r="D274" s="17"/>
      <c r="J274" s="33"/>
      <c r="K274" s="33"/>
      <c r="M274" s="5"/>
      <c r="N274" s="1"/>
      <c r="O274" s="1"/>
    </row>
    <row r="275" spans="3:15" s="16" customFormat="1" x14ac:dyDescent="0.2">
      <c r="C275" s="23"/>
      <c r="D275" s="17"/>
      <c r="J275" s="33"/>
      <c r="K275" s="33"/>
      <c r="M275" s="5"/>
      <c r="N275" s="1"/>
      <c r="O275" s="1"/>
    </row>
    <row r="276" spans="3:15" s="16" customFormat="1" x14ac:dyDescent="0.2">
      <c r="C276" s="23"/>
      <c r="D276" s="17"/>
      <c r="J276" s="33"/>
      <c r="K276" s="33"/>
      <c r="M276" s="5"/>
      <c r="N276" s="1"/>
      <c r="O276" s="1"/>
    </row>
    <row r="277" spans="3:15" s="16" customFormat="1" x14ac:dyDescent="0.2">
      <c r="C277" s="23"/>
      <c r="D277" s="17"/>
      <c r="J277" s="33"/>
      <c r="K277" s="33"/>
      <c r="M277" s="5"/>
      <c r="N277" s="1"/>
      <c r="O277" s="1"/>
    </row>
    <row r="278" spans="3:15" s="16" customFormat="1" x14ac:dyDescent="0.2">
      <c r="C278" s="23"/>
      <c r="D278" s="17"/>
      <c r="J278" s="33"/>
      <c r="K278" s="33"/>
      <c r="M278" s="5"/>
      <c r="N278" s="1"/>
      <c r="O278" s="1"/>
    </row>
    <row r="279" spans="3:15" s="16" customFormat="1" x14ac:dyDescent="0.2">
      <c r="C279" s="23"/>
      <c r="D279" s="17"/>
      <c r="J279" s="33"/>
      <c r="K279" s="33"/>
      <c r="M279" s="5"/>
      <c r="N279" s="1"/>
      <c r="O279" s="1"/>
    </row>
    <row r="280" spans="3:15" s="16" customFormat="1" x14ac:dyDescent="0.2">
      <c r="C280" s="23"/>
      <c r="D280" s="17"/>
      <c r="J280" s="33"/>
      <c r="K280" s="33"/>
      <c r="M280" s="5"/>
      <c r="N280" s="1"/>
      <c r="O280" s="1"/>
    </row>
    <row r="281" spans="3:15" s="16" customFormat="1" x14ac:dyDescent="0.2">
      <c r="C281" s="23"/>
      <c r="D281" s="17"/>
      <c r="J281" s="33"/>
      <c r="K281" s="33"/>
      <c r="M281" s="5"/>
      <c r="N281" s="1"/>
      <c r="O281" s="1"/>
    </row>
    <row r="282" spans="3:15" s="16" customFormat="1" x14ac:dyDescent="0.2">
      <c r="C282" s="23"/>
      <c r="D282" s="17"/>
      <c r="J282" s="33"/>
      <c r="K282" s="33"/>
      <c r="M282" s="5"/>
      <c r="N282" s="1"/>
      <c r="O282" s="1"/>
    </row>
    <row r="283" spans="3:15" s="16" customFormat="1" x14ac:dyDescent="0.2">
      <c r="C283" s="23"/>
      <c r="D283" s="17"/>
      <c r="J283" s="33"/>
      <c r="K283" s="33"/>
      <c r="M283" s="5"/>
      <c r="N283" s="1"/>
      <c r="O283" s="1"/>
    </row>
    <row r="284" spans="3:15" s="16" customFormat="1" x14ac:dyDescent="0.2">
      <c r="C284" s="23"/>
      <c r="D284" s="17"/>
      <c r="J284" s="33"/>
      <c r="K284" s="33"/>
      <c r="M284" s="5"/>
      <c r="N284" s="1"/>
      <c r="O284" s="1"/>
    </row>
    <row r="285" spans="3:15" s="16" customFormat="1" x14ac:dyDescent="0.2">
      <c r="C285" s="23"/>
      <c r="D285" s="17"/>
      <c r="J285" s="33"/>
      <c r="K285" s="33"/>
      <c r="M285" s="5"/>
      <c r="N285" s="1"/>
      <c r="O285" s="1"/>
    </row>
    <row r="286" spans="3:15" s="16" customFormat="1" x14ac:dyDescent="0.2">
      <c r="C286" s="23"/>
      <c r="D286" s="17"/>
      <c r="J286" s="33"/>
      <c r="K286" s="33"/>
      <c r="M286" s="5"/>
      <c r="N286" s="1"/>
      <c r="O286" s="1"/>
    </row>
    <row r="287" spans="3:15" s="16" customFormat="1" x14ac:dyDescent="0.2">
      <c r="C287" s="23"/>
      <c r="D287" s="17"/>
      <c r="J287" s="33"/>
      <c r="K287" s="33"/>
      <c r="M287" s="5"/>
      <c r="N287" s="1"/>
      <c r="O287" s="1"/>
    </row>
    <row r="288" spans="3:15" s="16" customFormat="1" x14ac:dyDescent="0.2">
      <c r="C288" s="23"/>
      <c r="D288" s="17"/>
      <c r="J288" s="33"/>
      <c r="K288" s="33"/>
      <c r="M288" s="5"/>
      <c r="N288" s="1"/>
      <c r="O288" s="1"/>
    </row>
    <row r="289" spans="3:15" s="16" customFormat="1" x14ac:dyDescent="0.2">
      <c r="C289" s="23"/>
      <c r="D289" s="17"/>
      <c r="J289" s="33"/>
      <c r="K289" s="33"/>
      <c r="M289" s="5"/>
      <c r="N289" s="1"/>
      <c r="O289" s="1"/>
    </row>
    <row r="290" spans="3:15" s="16" customFormat="1" x14ac:dyDescent="0.2">
      <c r="C290" s="23"/>
      <c r="D290" s="17"/>
      <c r="J290" s="33"/>
      <c r="K290" s="33"/>
      <c r="M290" s="5"/>
      <c r="N290" s="1"/>
      <c r="O290" s="1"/>
    </row>
    <row r="291" spans="3:15" s="16" customFormat="1" x14ac:dyDescent="0.2">
      <c r="C291" s="23"/>
      <c r="D291" s="17"/>
      <c r="J291" s="33"/>
      <c r="K291" s="33"/>
      <c r="M291" s="5"/>
      <c r="N291" s="1"/>
      <c r="O291" s="1"/>
    </row>
    <row r="292" spans="3:15" s="16" customFormat="1" x14ac:dyDescent="0.2">
      <c r="C292" s="23"/>
      <c r="D292" s="17"/>
      <c r="J292" s="33"/>
      <c r="K292" s="33"/>
      <c r="M292" s="5"/>
      <c r="N292" s="1"/>
      <c r="O292" s="1"/>
    </row>
    <row r="293" spans="3:15" s="16" customFormat="1" x14ac:dyDescent="0.2">
      <c r="C293" s="23"/>
      <c r="D293" s="17"/>
      <c r="J293" s="33"/>
      <c r="K293" s="33"/>
      <c r="M293" s="5"/>
      <c r="N293" s="1"/>
      <c r="O293" s="1"/>
    </row>
    <row r="294" spans="3:15" s="16" customFormat="1" x14ac:dyDescent="0.2">
      <c r="C294" s="23"/>
      <c r="D294" s="17"/>
      <c r="J294" s="33"/>
      <c r="K294" s="33"/>
      <c r="M294" s="5"/>
      <c r="N294" s="1"/>
      <c r="O294" s="1"/>
    </row>
    <row r="295" spans="3:15" s="16" customFormat="1" x14ac:dyDescent="0.2">
      <c r="C295" s="23"/>
      <c r="D295" s="17"/>
      <c r="J295" s="33"/>
      <c r="K295" s="33"/>
      <c r="M295" s="5"/>
      <c r="N295" s="1"/>
      <c r="O295" s="1"/>
    </row>
    <row r="296" spans="3:15" s="16" customFormat="1" x14ac:dyDescent="0.2">
      <c r="C296" s="23"/>
      <c r="D296" s="17"/>
      <c r="J296" s="33"/>
      <c r="K296" s="33"/>
      <c r="M296" s="5"/>
      <c r="N296" s="1"/>
      <c r="O296" s="1"/>
    </row>
    <row r="297" spans="3:15" s="16" customFormat="1" x14ac:dyDescent="0.2">
      <c r="C297" s="23"/>
      <c r="D297" s="17"/>
      <c r="J297" s="33"/>
      <c r="K297" s="33"/>
      <c r="M297" s="5"/>
      <c r="N297" s="1"/>
      <c r="O297" s="1"/>
    </row>
    <row r="298" spans="3:15" s="16" customFormat="1" x14ac:dyDescent="0.2">
      <c r="C298" s="23"/>
      <c r="D298" s="17"/>
      <c r="J298" s="33"/>
      <c r="K298" s="33"/>
      <c r="M298" s="5"/>
      <c r="N298" s="1"/>
      <c r="O298" s="1"/>
    </row>
    <row r="299" spans="3:15" s="16" customFormat="1" x14ac:dyDescent="0.2">
      <c r="C299" s="23"/>
      <c r="D299" s="17"/>
      <c r="J299" s="33"/>
      <c r="K299" s="33"/>
      <c r="M299" s="5"/>
      <c r="N299" s="1"/>
      <c r="O299" s="1"/>
    </row>
    <row r="300" spans="3:15" s="16" customFormat="1" x14ac:dyDescent="0.2">
      <c r="C300" s="23"/>
      <c r="D300" s="17"/>
      <c r="J300" s="33"/>
      <c r="K300" s="33"/>
      <c r="M300" s="5"/>
      <c r="N300" s="1"/>
      <c r="O300" s="1"/>
    </row>
    <row r="301" spans="3:15" s="16" customFormat="1" x14ac:dyDescent="0.2">
      <c r="C301" s="23"/>
      <c r="D301" s="17"/>
      <c r="J301" s="33"/>
      <c r="K301" s="33"/>
      <c r="M301" s="5"/>
      <c r="N301" s="1"/>
      <c r="O301" s="1"/>
    </row>
    <row r="302" spans="3:15" s="16" customFormat="1" x14ac:dyDescent="0.2">
      <c r="C302" s="23"/>
      <c r="D302" s="17"/>
      <c r="J302" s="33"/>
      <c r="K302" s="33"/>
      <c r="M302" s="5"/>
      <c r="N302" s="1"/>
      <c r="O302" s="1"/>
    </row>
    <row r="303" spans="3:15" s="16" customFormat="1" x14ac:dyDescent="0.2">
      <c r="C303" s="23"/>
      <c r="D303" s="17"/>
      <c r="J303" s="33"/>
      <c r="K303" s="33"/>
      <c r="M303" s="5"/>
      <c r="N303" s="1"/>
      <c r="O303" s="1"/>
    </row>
    <row r="304" spans="3:15" s="16" customFormat="1" x14ac:dyDescent="0.2">
      <c r="C304" s="23"/>
      <c r="D304" s="17"/>
      <c r="J304" s="33"/>
      <c r="K304" s="33"/>
      <c r="M304" s="5"/>
      <c r="N304" s="1"/>
      <c r="O304" s="1"/>
    </row>
    <row r="305" spans="3:15" s="16" customFormat="1" x14ac:dyDescent="0.2">
      <c r="C305" s="23"/>
      <c r="D305" s="17"/>
      <c r="J305" s="33"/>
      <c r="K305" s="33"/>
      <c r="M305" s="5"/>
      <c r="N305" s="1"/>
      <c r="O305" s="1"/>
    </row>
    <row r="306" spans="3:15" s="16" customFormat="1" x14ac:dyDescent="0.2">
      <c r="C306" s="23"/>
      <c r="D306" s="17"/>
      <c r="J306" s="33"/>
      <c r="K306" s="33"/>
      <c r="M306" s="5"/>
      <c r="N306" s="1"/>
      <c r="O306" s="1"/>
    </row>
    <row r="307" spans="3:15" s="16" customFormat="1" x14ac:dyDescent="0.2">
      <c r="C307" s="23"/>
      <c r="D307" s="17"/>
      <c r="J307" s="33"/>
      <c r="K307" s="33"/>
      <c r="M307" s="5"/>
      <c r="N307" s="1"/>
      <c r="O307" s="1"/>
    </row>
    <row r="308" spans="3:15" s="16" customFormat="1" x14ac:dyDescent="0.2">
      <c r="C308" s="23"/>
      <c r="D308" s="17"/>
      <c r="J308" s="33"/>
      <c r="K308" s="33"/>
      <c r="M308" s="5"/>
      <c r="N308" s="1"/>
      <c r="O308" s="1"/>
    </row>
    <row r="309" spans="3:15" s="16" customFormat="1" x14ac:dyDescent="0.2">
      <c r="C309" s="23"/>
      <c r="D309" s="17"/>
      <c r="J309" s="33"/>
      <c r="K309" s="33"/>
      <c r="M309" s="5"/>
      <c r="N309" s="1"/>
      <c r="O309" s="1"/>
    </row>
    <row r="310" spans="3:15" s="16" customFormat="1" x14ac:dyDescent="0.2">
      <c r="C310" s="23"/>
      <c r="D310" s="17"/>
      <c r="J310" s="33"/>
      <c r="K310" s="33"/>
      <c r="M310" s="5"/>
      <c r="N310" s="1"/>
      <c r="O310" s="1"/>
    </row>
    <row r="311" spans="3:15" s="16" customFormat="1" x14ac:dyDescent="0.2">
      <c r="C311" s="23"/>
      <c r="D311" s="17"/>
      <c r="J311" s="33"/>
      <c r="K311" s="33"/>
      <c r="M311" s="5"/>
      <c r="N311" s="1"/>
      <c r="O311" s="1"/>
    </row>
    <row r="312" spans="3:15" s="16" customFormat="1" x14ac:dyDescent="0.2">
      <c r="C312" s="23"/>
      <c r="D312" s="17"/>
      <c r="J312" s="33"/>
      <c r="K312" s="33"/>
      <c r="M312" s="5"/>
      <c r="N312" s="1"/>
      <c r="O312" s="1"/>
    </row>
    <row r="313" spans="3:15" s="16" customFormat="1" x14ac:dyDescent="0.2">
      <c r="C313" s="23"/>
      <c r="D313" s="17"/>
      <c r="J313" s="33"/>
      <c r="K313" s="33"/>
      <c r="M313" s="5"/>
      <c r="N313" s="1"/>
      <c r="O313" s="1"/>
    </row>
    <row r="314" spans="3:15" s="16" customFormat="1" x14ac:dyDescent="0.2">
      <c r="C314" s="23"/>
      <c r="D314" s="17"/>
      <c r="J314" s="33"/>
      <c r="K314" s="33"/>
      <c r="M314" s="5"/>
      <c r="N314" s="1"/>
      <c r="O314" s="1"/>
    </row>
    <row r="315" spans="3:15" s="16" customFormat="1" x14ac:dyDescent="0.2">
      <c r="C315" s="23"/>
      <c r="D315" s="17"/>
      <c r="J315" s="33"/>
      <c r="K315" s="33"/>
      <c r="M315" s="5"/>
      <c r="N315" s="1"/>
      <c r="O315" s="1"/>
    </row>
  </sheetData>
  <mergeCells count="14">
    <mergeCell ref="B17:L17"/>
    <mergeCell ref="D8:D9"/>
    <mergeCell ref="E8:E9"/>
    <mergeCell ref="D10:D11"/>
    <mergeCell ref="D12:D13"/>
    <mergeCell ref="D14:D16"/>
    <mergeCell ref="B1:U1"/>
    <mergeCell ref="M2:U2"/>
    <mergeCell ref="B2:L2"/>
    <mergeCell ref="F3:G3"/>
    <mergeCell ref="B4:B16"/>
    <mergeCell ref="C4:C16"/>
    <mergeCell ref="D4:D7"/>
    <mergeCell ref="E4:E7"/>
  </mergeCells>
  <printOptions horizontalCentered="1"/>
  <pageMargins left="0.39370078740157483" right="0.39370078740157483" top="0.39370078740157483" bottom="0.39370078740157483" header="0.31496062992125984" footer="0.31496062992125984"/>
  <pageSetup paperSize="121" scale="55" orientation="landscape" r:id="rId1"/>
  <headerFooter>
    <oddFooter>&amp;CPág.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Portada</vt:lpstr>
      <vt:lpstr>1. Gestión del Riesgo</vt:lpstr>
      <vt:lpstr>2. Antitrámites</vt:lpstr>
      <vt:lpstr>  3. Participación Ciudadana</vt:lpstr>
      <vt:lpstr> 4. Rend Ctas y Participación</vt:lpstr>
      <vt:lpstr>5. Atención al ciudadano</vt:lpstr>
      <vt:lpstr>6. Transparencia</vt:lpstr>
      <vt:lpstr>'  3. Participación Ciudadana'!Área_de_impresión</vt:lpstr>
      <vt:lpstr>' 4. Rend Ctas y Participación'!Área_de_impresión</vt:lpstr>
      <vt:lpstr>'2. Antitrámites'!Área_de_impresión</vt:lpstr>
      <vt:lpstr>'5. Atención al ciudadano'!Área_de_impresión</vt:lpstr>
      <vt:lpstr>'6. Transparencia'!Área_de_impresión</vt:lpstr>
      <vt:lpstr>Portada!Área_de_impresión</vt:lpstr>
      <vt:lpstr>'  3. Participación Ciudadana'!Títulos_a_imprimir</vt:lpstr>
      <vt:lpstr>' 4. Rend Ctas y Participación'!Títulos_a_imprimir</vt:lpstr>
      <vt:lpstr>'1. Gestión del Riesgo'!Títulos_a_imprimir</vt:lpstr>
      <vt:lpstr>'2. Antitrámites'!Títulos_a_imprimir</vt:lpstr>
      <vt:lpstr>'5. Atención al ciudadano'!Títulos_a_imprimir</vt:lpstr>
      <vt:lpstr>'6. Transparencia'!Títulos_a_imprimir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YATE VIRGUES</dc:creator>
  <cp:lastModifiedBy>Luis Eberto Cocca</cp:lastModifiedBy>
  <cp:lastPrinted>2019-01-04T20:55:03Z</cp:lastPrinted>
  <dcterms:created xsi:type="dcterms:W3CDTF">2015-08-27T13:54:28Z</dcterms:created>
  <dcterms:modified xsi:type="dcterms:W3CDTF">2019-01-15T19:10:38Z</dcterms:modified>
</cp:coreProperties>
</file>