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PAA" sheetId="1" r:id="rId4"/>
    <sheet state="visible" name="Instrucciones Formato" sheetId="2" r:id="rId5"/>
  </sheets>
  <definedNames>
    <definedName hidden="1" localSheetId="0" name="_xlnm._FilterDatabase">'SEGUIMIENTO PAA'!$B$6:$Z$99</definedName>
  </definedNames>
  <calcPr/>
  <extLst>
    <ext uri="GoogleSheetsCustomDataVersion1">
      <go:sheetsCustomData xmlns:go="http://customooxmlschemas.google.com/" r:id="rId6" roundtripDataSignature="AMtx7mhJAeMjT6//TncvOO8EchWKsu+Plg=="/>
    </ext>
  </extLst>
</workbook>
</file>

<file path=xl/comments1.xml><?xml version="1.0" encoding="utf-8"?>
<comments xmlns:r="http://schemas.openxmlformats.org/officeDocument/2006/relationships" xmlns="http://schemas.openxmlformats.org/spreadsheetml/2006/main">
  <authors>
    <author/>
  </authors>
  <commentList>
    <comment authorId="0" ref="K65">
      <text>
        <t xml:space="preserve">======
ID#AAAAv0e_o2E
Liliana Beatriz Buitrago Barreto    (2023-05-06 03:48:36)
Esta contratación se realiza con recursos de funcionamiento.</t>
      </text>
    </comment>
  </commentList>
  <extLst>
    <ext uri="GoogleSheetsCustomDataVersion1">
      <go:sheetsCustomData xmlns:go="http://customooxmlschemas.google.com/" r:id="rId1" roundtripDataSignature="AMtx7mgj7vkVbf3UvEOMhzDja2hv+ObE+w=="/>
    </ext>
  </extLst>
</comments>
</file>

<file path=xl/sharedStrings.xml><?xml version="1.0" encoding="utf-8"?>
<sst xmlns="http://schemas.openxmlformats.org/spreadsheetml/2006/main" count="1573" uniqueCount="468">
  <si>
    <t>MATRIZ DE SEGUIMIENTO AL PLAN ANUAL DE ADQUISICIONES 2023</t>
  </si>
  <si>
    <t>CÓDIGO: D101PR01F09</t>
  </si>
  <si>
    <t>VERSIÓN: 01</t>
  </si>
  <si>
    <t>FECHA: 2020-10-09</t>
  </si>
  <si>
    <t>PLAN ANUAL DE ADQUISICIONES 2023</t>
  </si>
  <si>
    <t>SEGUIMIENTO PAA</t>
  </si>
  <si>
    <t>Códigos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</si>
  <si>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</si>
  <si>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</si>
  <si>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</si>
  <si>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</si>
  <si>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</si>
  <si>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</si>
  <si>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</si>
  <si>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</si>
  <si>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</si>
  <si>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</si>
  <si>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</si>
  <si>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</si>
  <si>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</si>
  <si>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</si>
  <si>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</si>
  <si>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</si>
  <si>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Estado</t>
  </si>
  <si>
    <t>Fecha de apertura del proceso
(mes)</t>
  </si>
  <si>
    <t>Código del 
rubro afectado</t>
  </si>
  <si>
    <t>Cantidad de bienes o servicios adquiridos</t>
  </si>
  <si>
    <t xml:space="preserve">Precio unitario de los bienes o servicios adquiridos </t>
  </si>
  <si>
    <t>No.  de CDP</t>
  </si>
  <si>
    <t>Fecha de suscripción del contrato</t>
  </si>
  <si>
    <t>Observaciones</t>
  </si>
  <si>
    <t>80111600;80101506</t>
  </si>
  <si>
    <t>Contratos de prestación de servicios profesionales o de apoyo a la gestión de las áreas misionales</t>
  </si>
  <si>
    <t>Enero</t>
  </si>
  <si>
    <t>Meses</t>
  </si>
  <si>
    <t>Contratación Directa</t>
  </si>
  <si>
    <t>Presupuesto General de la Nación</t>
  </si>
  <si>
    <t>No</t>
  </si>
  <si>
    <t>N/A</t>
  </si>
  <si>
    <t>Secretaria General - Direccón de Talento Humano</t>
  </si>
  <si>
    <t>Bogotá D.C.</t>
  </si>
  <si>
    <t xml:space="preserve">Yolanda Acevedo Rojas </t>
  </si>
  <si>
    <t>6258481 Ext. 3500</t>
  </si>
  <si>
    <t xml:space="preserve">yacevedo@minciencias.gov.co </t>
  </si>
  <si>
    <t>EN SUSCRIPCION DE CONTRATO</t>
  </si>
  <si>
    <t>Contratos de prestación de servicios profesionales o de apoyo a la gestión de las áreas de apoyo</t>
  </si>
  <si>
    <t xml:space="preserve">Presupuesto General de la Nación </t>
  </si>
  <si>
    <t>Contratos de prestación de servicios profesionales o de apoyo a la gestión financiados por el proyecto de inversión: FORTALECIMIENTO CAPACIDADES REGIONALES EN CIENCIA, TECNOLOGIA E INNOVACION NACIONAL,</t>
  </si>
  <si>
    <t>Secretaría General</t>
  </si>
  <si>
    <t>Gustavo Gonzalez</t>
  </si>
  <si>
    <t>gagonzalez@minciencias.gov.co</t>
  </si>
  <si>
    <t>CONTRATADO</t>
  </si>
  <si>
    <t>31/01/2023  -  19/01/2023</t>
  </si>
  <si>
    <t xml:space="preserve">C-3901-1000-8-0-3901008-02 </t>
  </si>
  <si>
    <t>PRESTACION DE  SERVICIOS</t>
  </si>
  <si>
    <t>32.000.000 / 34.000.000</t>
  </si>
  <si>
    <t>15923 / 15823</t>
  </si>
  <si>
    <t>19/01/2023 / 31/01/2023</t>
  </si>
  <si>
    <t>Contratos de prestación de servicios profesionales o de apoyo a la gestión financiados por los proyectos de inversión: DESARROLLO DE VOCACIONES EN CIENCIA, TECNOLOGÍA E INNOVACIÓN DE LOS NIÑOS, NIÑAS, ADOLESCENTES Y JÓVENES A NIVEL NACIONAL</t>
  </si>
  <si>
    <t>Clara Ocampo</t>
  </si>
  <si>
    <t>cbocampo@minciencias.gov.co</t>
  </si>
  <si>
    <t xml:space="preserve">C-3904-1000-7-0-3904027-02	</t>
  </si>
  <si>
    <t>Contratos de prestación de servicios profesionales o de apoyo a la gestión financiados por el proyecto de inversión: FORTALECIMIENTO DE LA INSERCIÓN DE ACTORES DEL SNCTI EN EL CONTEXTO INTERNACIONAL DE CIENCIA, TECNOLOGIA E INNOVACION NACIONAL</t>
  </si>
  <si>
    <t>Ingrid Mejia</t>
  </si>
  <si>
    <t>ipmejia@minciencias.gov.co</t>
  </si>
  <si>
    <t>Contratos de prestación de servicios profesionales o de apoyo a la gestión financiados por el proyecto de inversión: IMPLEMENTACION DE MISIONES PARA ATENDER LOS RETOS DEL PAIS A TRAVES DE LA INVESTIGACION Y LA INNOVACION A NIVEL NACIONAL</t>
  </si>
  <si>
    <t>Julian Ferro</t>
  </si>
  <si>
    <t>jhferro@minciencias.gov.co</t>
  </si>
  <si>
    <t xml:space="preserve">16/02/2023  - 1/02/2023 - 24/01/2023 - 19/01/2023 - 23/02/2023 </t>
  </si>
  <si>
    <t>C-3903-1000-7-0-3903021-02</t>
  </si>
  <si>
    <t xml:space="preserve">34.000.000  -  28.000.000  - 24.000.000 - 42.000.000 - 28.000.000 </t>
  </si>
  <si>
    <t>42123 / 17123 / 17523 / 16623 / 16923</t>
  </si>
  <si>
    <t xml:space="preserve">23/02/2023 - 16/02/2023 - 1/02/2023 - 24/01/2023 - 19/01/2023 </t>
  </si>
  <si>
    <t>Recarga y mantenimiento de extintores de MINCIENCIAS</t>
  </si>
  <si>
    <t>Febrero</t>
  </si>
  <si>
    <t>Marzo</t>
  </si>
  <si>
    <t>Mínima cuantía</t>
  </si>
  <si>
    <t>Presupuesto de entidad nacional</t>
  </si>
  <si>
    <t>Luz Adriana Figueroa Gómez</t>
  </si>
  <si>
    <t>6258480</t>
  </si>
  <si>
    <t>lafigueroa@minciencias.gov.co</t>
  </si>
  <si>
    <t>A-02-02-02-008-007</t>
  </si>
  <si>
    <t>SERVICIOS DE
MANTENIMIENTO, REPARACIÓN E INSTALACIÓN</t>
  </si>
  <si>
    <r>
      <rPr>
        <rFont val="Arial Narrow"/>
        <b/>
        <color rgb="FF0000CC"/>
        <sz val="10.0"/>
      </rPr>
      <t xml:space="preserve">CGDSI N° 3 10/02/2023: 2.
</t>
    </r>
    <r>
      <rPr>
        <rFont val="Arial Narrow"/>
        <b val="0"/>
        <color rgb="FF0000CC"/>
        <sz val="10.0"/>
      </rPr>
      <t>Campo original que se desea ajustar</t>
    </r>
    <r>
      <rPr>
        <rFont val="Arial Narrow"/>
        <b val="0"/>
        <color rgb="FF0000CC"/>
        <sz val="10.0"/>
      </rPr>
      <t xml:space="preserve">
</t>
    </r>
    <r>
      <rPr>
        <rFont val="Arial Narrow"/>
        <b val="0"/>
        <color rgb="FF0000CC"/>
        <sz val="10.0"/>
      </rPr>
      <t>Fecha estimada de inicio de proceso de selección ( Enero
•Fecha estimada de presentación de ofertas ( Febrero
•Valor total estimado 1 455 515 COP
3 Campo con el ajuste realizado
• Fecha estimada de inicio de proceso de selección ( Febrero
•Fecha estimada de presentación de ofertas ( Marzo
•Valor total estimado 1 981 884 COP
4 Motivo de la solicitud de ajuste No fue posible obtener cotizaciones para estructurar el estudio de mercado
en el mes de enero Lo anterior teniendo en cuenta que los incrementos en los valores de los artículos a adquirir
no se habían definido para esta fecha</t>
    </r>
  </si>
  <si>
    <t>84121500;84121700;84121800</t>
  </si>
  <si>
    <t>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t>
  </si>
  <si>
    <t>Licitación Pública</t>
  </si>
  <si>
    <t>DIRECCIÓN DE GESTIÓN DE RECURSOS DE LA CTEI</t>
  </si>
  <si>
    <t>EDUARDO ROJAS PINEDA</t>
  </si>
  <si>
    <t>erojas@minciencias.gov.co</t>
  </si>
  <si>
    <t>SIN CONTRATAR</t>
  </si>
  <si>
    <t>Contratos de prestación de servicios profesionales o de apoyo a la gestión de los proyectos financiados por el Sistema General de Regalías en los cuales el Ministerio de Ciecia, Tecnología e Innovación actua como entidad ejecutora</t>
  </si>
  <si>
    <t>Sistema General de Regalias</t>
  </si>
  <si>
    <t>Contratos de prestación de servicios profesionales o de apoyo a la gestión para ejercer la correcta vigilancia de los recursos a proyectos ejecutados por entidades de naturaleza privada y financiados con recursos del Sistema General de Regalías</t>
  </si>
  <si>
    <t xml:space="preserve">Contratos de prestación de servicios profesionales o de apoyo a la gestión de los proyectos financiados con recursos del presupuesto de funcionamiento del  Sistema General de Regalías, asignado al Ministerio de Ciecia, Tecnología e Innovación </t>
  </si>
  <si>
    <t>NA</t>
  </si>
  <si>
    <t>Suministro de tiquetes aéreos nacionales e internacionales para el Ministerio de Ciencia, Tecnología e Innovación- MINCIENCIAS</t>
  </si>
  <si>
    <t>Acuerdo Marco / Licitación Pública</t>
  </si>
  <si>
    <t>YOLANDA ACEVEDO ROJAS</t>
  </si>
  <si>
    <t>yacevedo@minciencias.gov.co</t>
  </si>
  <si>
    <t>85122201;85111604;
85101706;85101707;85101502</t>
  </si>
  <si>
    <t xml:space="preserve">Contratación de la prestación del servicios para la realización de las evaluaciones medicas ocupacionales ,analisis de puesto de trabajo y actividades contempladas en el marco del programa de medicina preventiva  del Sistema de Gestion de Seguridad y Salud en el Trabajo del  Ministerio  de Ciencia , Tecnología e Innovación.
</t>
  </si>
  <si>
    <t xml:space="preserve">CLAUDIA CONSUELO CEPEDA </t>
  </si>
  <si>
    <t>cccepedab@minciencias.gov.co</t>
  </si>
  <si>
    <t>A-02-02-02-009-003</t>
  </si>
  <si>
    <t>PRESTACION DE SERVICIOS / medicina preventiva del Sistema de Gestión de Seguridad y Salud en el trabajo</t>
  </si>
  <si>
    <t>80101500;86111600;81131500</t>
  </si>
  <si>
    <t xml:space="preserve">Contratación de la prestación del servicios para la  intervención de los factores de Riesgo Psicosocial  y la ejecución de las actividades propias del programa de vigilancia epidemiologica de riesgo psicosocial en el  Ministerio  de Ciencia , Tecnología e Innovación, MINCIENCIAS en cumplimiento de la Resolución No. 2646 de 2008 del Ministerio de Protección Social y la Resolución 2404 de 2019 expedida por el Ministerio de Trabajo
</t>
  </si>
  <si>
    <t xml:space="preserve">NO </t>
  </si>
  <si>
    <t>Contratación de la prestación del servicios para la organizar y ejecutar las actividades contempladas dentro del Plan de Bienestar Social para la vigencia 2023, orientadas a propiciar condiciones que favorezcan el desarrollo integral y la calidad de vida  del talento humano  en el  Ministerio  de Ciencia , Tecnología e Innovación, MINCIENCIAS</t>
  </si>
  <si>
    <t>Abril</t>
  </si>
  <si>
    <t>Mayo</t>
  </si>
  <si>
    <t>Contratar los servicios de organización y ejecución de las actividades contempladas dentro del Plan de Bienestar Social para la vigencia 2023, orientadas a propiciar condiciones que favorezcan el desarrollo integral y la calidad de vida del talento humano en el Ministerio de Ciencia, Tecnología e Innovación - MINCIENCIAS</t>
  </si>
  <si>
    <r>
      <rPr>
        <rFont val="Arial Narrow"/>
        <b/>
        <color rgb="FF0000CC"/>
        <sz val="10.0"/>
      </rPr>
      <t>CGDSI N° 4 21/02/2023:</t>
    </r>
    <r>
      <rPr>
        <rFont val="Arial Narrow"/>
        <color theme="1"/>
        <sz val="10.0"/>
      </rPr>
      <t xml:space="preserve"> Campo original que se desea ajustar:      
Fecha estimada de inicio de proceso de selección: Febrero
Fecha estimada de presentación de ofertas: Marzo
Valor total estimado: $180.000.000
3.    Campo con el ajuste realizado. 
Fecha estimada de inicio de proceso de selección: Febrero
Fecha estimada de presentación de ofertas: Marzo
Valor total estimado: $182.622.872
4.   Motivo de la solicitud de ajuste: En aras de mejorar la cobertura y teniendo en cuenta la ocupación de la planta de servidores públicos, fueron asignados mayores recursos para las actividades contempladas dentro del Plan de Bienestar Social 2023.                                                      </t>
    </r>
    <r>
      <rPr>
        <rFont val="Arial Narrow"/>
        <b/>
        <color rgb="FF0000CC"/>
        <sz val="10.0"/>
      </rPr>
      <t xml:space="preserve">CGDSI N° 10 041/04/2023: La DAFsolicita el ajuste en el proceso: </t>
    </r>
    <r>
      <rPr>
        <rFont val="Arial Narrow"/>
        <color theme="1"/>
        <sz val="10.0"/>
      </rPr>
      <t>Descripción del proceso: 80101511 xMINCIENCIAS
Campo original que se desea ajustar
Fecha estimada de inicio del proceso de selección: Febrero de 2023
Fecha estimada de presentación de ofertas: Marzo de 2023
Modalidad de selección: Directa
Duración:  9 meses
Valor total estimado: $182.622.872
Valor estimado en la vigencia actual:  $182.622.872
3. Campo con el ajuste realizado. 
Fecha estimada de inicio del proceso de selección: Abril de 2023
Fecha estimada de presentación de ofertas: Mayo de 2023
Modalidad de selección: Directa 
Duración:  7 meses
Valor total estimado: $182.622.872
Valor estimado en la vigencia actual:  $182.622.872
Motivo de la solicitud de ajuste: A la fecha se están revisando ajustes a los estudios previos y trámite de cotizaciones que requieren de mayor tiempo para adelantar el proceso.</t>
    </r>
  </si>
  <si>
    <t>43212200;43233000; 43232300;43233400;43201800;81111800; 81112000;81112200</t>
  </si>
  <si>
    <t xml:space="preserve">Renovar el servicio en la nube, soporte, garantía y mantenimiento para la plataforma de backup que posee el Ministerio de Ciencia, Tecnología e Innovación </t>
  </si>
  <si>
    <t xml:space="preserve">Agosto </t>
  </si>
  <si>
    <t>Septiembre</t>
  </si>
  <si>
    <t>Selección abreviada por subasta inversa</t>
  </si>
  <si>
    <t xml:space="preserve">César Fabián Gómez </t>
  </si>
  <si>
    <t>cfgomez@minciencias.gov.co</t>
  </si>
  <si>
    <t>PUBLICADO</t>
  </si>
  <si>
    <r>
      <rPr>
        <rFont val="Arial Narrow"/>
        <b/>
        <color rgb="FF0000CC"/>
        <sz val="10.0"/>
      </rPr>
      <t>CGDSI N° 20 28/08/2023  OTSI solicita el ajuste del proceso</t>
    </r>
    <r>
      <rPr>
        <rFont val="Arial Narrow"/>
        <color theme="1"/>
        <sz val="10.0"/>
      </rPr>
      <t xml:space="preserve">: 2.   Campo original que se desea ajustar 
Fecha estimada de inicio del proceso de selección: Julio de 2023
Fecha estimada de presentación de ofertas:  Agosto de 2023
Duración:  4
Valor total estimado: $400.000.000
Valor estimado en la vigencia actual: $400.000.000
3.   Campo con el ajuste realizado. 
Fecha estimada de inicio del proceso de selección: Agosto de 2023
Fecha estimada de presentación de ofertas:  Septiembre de 2023
Duración:  3
Valor total estimado: $356.000.000
Valor estimado en la vigencia actual: $356.000.000
4. Motivo de la solicitud de ajuste:  Se solicita al comité autorizar el ajuste en las fechas del proceso, debido a que el fabricante de la solución inicialmente suministraba precios muy elevados para la contratación, que impedían avanzar con el proceso, y generaron demoras en el estudio de mercado.  
Impacto sobre los recursos asignados: El presupuesto que se libera del presente proceso ($44 millones), se asignará a procesos de renovación de servicios de TI o licenciamiento que requieren recursos adicionales, según resultados del estudio de mercado.
Efecto de la modificación solicitada sobre la oportunidad requerida en la adquisición del bien o servicio: La Oficina de Tecnologías y Sistemas de Información, mientras se lleva a buen término la renovación de backup de la solución actual, mitigará de manera provisional realizando sobre los servicios misionales de manera periódica snapshot (copias instantáneas) del servidor para respaldar la información, adicional es importante mencionar que sigue en operación el appliance, equipo/solución física para realizar backup y estas tareas se siguen adelantando, solo que genera unas acciones más recurrentes por parte del equipo de ingenieros para continuar depurando la información ya que este almacenamiento es limitado y en sitio a diferencia del servicio que se renueva el cual respalda la información en la nube y si limitar la capacidad de almacenamiento. 
</t>
    </r>
  </si>
  <si>
    <t>Uso de áreas comunes (Ductos del Edificio T7/T8)</t>
  </si>
  <si>
    <t>SI</t>
  </si>
  <si>
    <t>Sin tramitar</t>
  </si>
  <si>
    <t>A-02-02-02-007-002</t>
  </si>
  <si>
    <t>Arrendamiento de inmuebles</t>
  </si>
  <si>
    <r>
      <rPr>
        <rFont val="Arial Narrow"/>
        <b/>
        <color rgb="FF0000CC"/>
        <sz val="10.0"/>
      </rPr>
      <t>CGDSI N° 3 10/02/2023:</t>
    </r>
    <r>
      <rPr>
        <rFont val="Arial Narrow"/>
        <b val="0"/>
        <color rgb="FF0000CC"/>
        <sz val="10.0"/>
      </rPr>
      <t xml:space="preserve">
Campo original que se desea ajustar
• Valor total estimado 3 112 571 COP
3 Campo con el ajuste realizado • Valor total estimado 3 305 390 COP 4 Motivo de la solicitud de ajuste El valor del incremento para ductos y áreas comunes para el 2023 se definió finalizando el mes de enero de 2023 por lo que la cotización actualizada del servicio se recibió en el Ministerio
hasta esa fecha</t>
    </r>
  </si>
  <si>
    <t>78181703;95121644</t>
  </si>
  <si>
    <t>Arrendamiento parqueadero para vehículo</t>
  </si>
  <si>
    <t>A-02-02-02-007-003</t>
  </si>
  <si>
    <t xml:space="preserve">Arrendamiento de inmuebles	</t>
  </si>
  <si>
    <r>
      <rPr>
        <rFont val="Arial Narrow"/>
        <b/>
        <color rgb="FF0000CC"/>
        <sz val="10.0"/>
      </rPr>
      <t xml:space="preserve">CGDSI N° 3 10/02/2023: </t>
    </r>
    <r>
      <rPr>
        <rFont val="Arial Narrow"/>
        <b val="0"/>
        <color rgb="FF0000CC"/>
        <sz val="10.0"/>
      </rPr>
      <t>2. Campo original que se desea ajustar
• Valor total estimado 3 467 136 COP
3 Campo con el ajuste realizado
• Valor total estimado 4 000 000 COP
4 Motivo de la solicitud de ajuste La cotización presentada inicialmente refería el valor actual del proceso Sin
embargo presentaron actualización del valor con incremento por lo que se requiere ajustar el valor del
presupuesto oficial inicial</t>
    </r>
  </si>
  <si>
    <t>78131602</t>
  </si>
  <si>
    <t>Servicio de bodegaje y custodia documental</t>
  </si>
  <si>
    <t>A-02-02-02-008-004 / A-02-02-01-003-008</t>
  </si>
  <si>
    <t xml:space="preserve">SERVICIOS DE
TELECOMUNICACIONES, TRANSMISIÓN Y
SUMINISTRO DE INFORMACIÓN -  OTROS BIENES
TRANSPORTABLES N.C.P. </t>
  </si>
  <si>
    <r>
      <rPr>
        <rFont val="Arial Narrow"/>
        <b/>
        <color rgb="FF0000CC"/>
        <sz val="10.0"/>
      </rPr>
      <t xml:space="preserve">CGDSI N° 5 28/02/202 El Grupo Interno de Trabajo de
Apoyo Logístico y Documental solicito el ajuste </t>
    </r>
    <r>
      <rPr>
        <rFont val="Arial Narrow"/>
        <color theme="1"/>
        <sz val="10.0"/>
      </rPr>
      <t xml:space="preserve">3: Campo original que se desea ajustar:    
Fecha estimada inicio de proceso: Febrero
Fecha estimada de presentación de ofertas: Febrero
Duración del contrato: 10 meses
Valor Estimado: $ 106.830.154
3. Campo con el ajuste realizado. 
Fecha estimada inicio de proceso: Marzo
Fecha estimada de presentación de ofertas: Marzo
Duración del contrato: 9,5 meses
Valor Estimado: $ 128.733.086
4. Motivo de la solicitud de ajuste: De acuerdo con la cotización remitida por parte del contratista y conforme a las necesidades de los servicios de bodegaje, consulta y préstamo de expedientes y los insumos requeridos para la administración de los archivos del Ministerio, se identificó que los costos de servicios e insumos incrementaron para la presente vigencia por lo cual, se hace necesario ajustar el presupuesto establecido inicialmente. 
En cuanto a la duración del contrato se ajusta dado que el contrato se encuentra vigente hasta el 14 de marzo de 2023
</t>
    </r>
  </si>
  <si>
    <t>84131500;84131600</t>
  </si>
  <si>
    <t>Contratar un intermediario de seguros, legalmente establecido en Colombia y autorizado por la superintendencia financiera, para que preste al Ministerio de Ciencia, Tecnología e Innovación los servicios de intermediación y asesoría integral en la elaboración, contratación, administración, ejecución y manejo de las pólizas que integran el programa de seguros que se requiere para la protección de sus activos, bienes, intereses patrimoniales o de aquellos a su cargo o bajo</t>
  </si>
  <si>
    <t>Concurso de méritos abierto</t>
  </si>
  <si>
    <t>NO</t>
  </si>
  <si>
    <t>RETIRADO PAA</t>
  </si>
  <si>
    <t>CGDSI N° 11 5/05/2023: LA DAF solicito retirar el proceso: Motivo de la solicitud de ajuste: Se solicita al Comité retirar del PAA, en atención a que el Corredor de seguros actual se encuentra adelantando el tramite para el proceso de adquisición de seguros de la vigencia 2023-2024, por lo cual se hace necesario contar con el acompañamiento del Corredor en todas las etapas del proceso, lo que implica prorrogar el contrato del Corredor de seguros por el mismo período de tiempo de la vigencia de las pólizas de seguros.</t>
  </si>
  <si>
    <t>SOAT Seguro obligatorio para el parque automotor de Minciencias</t>
  </si>
  <si>
    <t>Selección abreviada - acuerdo marco</t>
  </si>
  <si>
    <t xml:space="preserve">A-02-02-01-002-003
A-02-02-01-002-007
A-02-02-01-003-002
A-02-02-01-003-005
A-02-02-01-003-006 
A-02-02-01-003-008
A-02-02-01-004-003
A-02-02-02-008-005
</t>
  </si>
  <si>
    <t>Compraventa</t>
  </si>
  <si>
    <r>
      <rPr>
        <rFont val="Arial Narrow"/>
        <b/>
        <color rgb="FF0000CC"/>
        <sz val="10.0"/>
      </rPr>
      <t>CGDSI N° 3 10/02/2023:</t>
    </r>
    <r>
      <rPr>
        <rFont val="Arial Narrow"/>
        <b/>
        <color rgb="FF000000"/>
        <sz val="10.0"/>
      </rPr>
      <t xml:space="preserve"> </t>
    </r>
    <r>
      <rPr>
        <rFont val="Arial Narrow"/>
        <b val="0"/>
        <color rgb="FF000000"/>
        <sz val="10.0"/>
      </rPr>
      <t xml:space="preserve">2. Campo original que se desea ajustar
• Fecha estimada de inicio de proceso de selección ( Febrero
• Fecha estimada de presentación de ofertas ( Marzo
3 Campo con el ajuste realizado
• Fecha estimada de inicio de proceso de selección ( Marzo
• Fecha estimada de presentación de ofertas ( Abril
4 Motivo de la solicitud de ajuste No se han recibido las cotizaciones para la estructuración del estudio de mercado
</t>
    </r>
    <r>
      <rPr>
        <rFont val="Arial Narrow"/>
        <b/>
        <color rgb="FF000000"/>
        <sz val="10.0"/>
      </rPr>
      <t xml:space="preserve">CGDSI N° 8 27/03/2023: </t>
    </r>
    <r>
      <rPr>
        <rFont val="Arial Narrow"/>
        <b val="0"/>
        <color rgb="FF000000"/>
        <sz val="10.0"/>
      </rPr>
      <t>LA DAF solicita el ajuste Campo original que se desea ajustar:    
Modalidad de selección - Mínima cuantía
3. Campo con el ajuste realizado:
Modalidad de selección - Selección abreviada - acuerdo marco
4. Motivo de la solicitud de ajuste: El Decreto 1542 de 2023, Artículo 8°, señala que las Entidades estatales sometidas al estatuto de contratación están obligadas a dar cumplimiento a lo señalado en los Acuerdos Marcos diseñados por Colombia Compra, sea para adquisición de bienes que sean o no de características técnicas uniformes y de común utilización, por lo cual al encontrarse vigente en la TVEC el AMP No. CCE-326-AMP-2022, para adquirir el Seguro obligatorio de los vehículos se hace necesario modificar la modalidad de selección.</t>
    </r>
    <r>
      <rPr>
        <rFont val="Arial Narrow"/>
        <b/>
        <color rgb="FF0000CC"/>
        <sz val="10.0"/>
      </rPr>
      <t xml:space="preserve">
  </t>
    </r>
  </si>
  <si>
    <t>31162800;30191800;39121700</t>
  </si>
  <si>
    <t>Adquisición de elementos de ferretería, eléctricos o electrónicos</t>
  </si>
  <si>
    <t>A-02-02-01-003-001	
A-02-02-01-003-002	
A-02-02-01-003-004	
A-02-02-01-003-005
A-02-02-01-003-006
A-02-02-01-003-007
A-02-02-01-003-008
A-02-02-01-004-001
A-02-02-01-004-002
A-02-02-01-004-003
A-02-02-01-004-004
A-02-02-01-004-006
A-02-02-01-004-007
A-02-02-01-004-008</t>
  </si>
  <si>
    <t>Suministro</t>
  </si>
  <si>
    <t xml:space="preserve">	Suministrar materiales eléctricos, electrónicos, de construcción, carpintería, ferretería, herramientas y demás insumos necesarios para ejecutar las actividades de mantenimiento preventivo y correctivo en las oficinas de la Entidad, que permitan mantener en condiciones óptimas la planta física del Ministerio de Ciencia, Tecnología e Innovación MINCIENCIAS</t>
  </si>
  <si>
    <r>
      <rPr>
        <rFont val="Arial Narrow"/>
        <b/>
        <color rgb="FF0000CC"/>
        <sz val="10.0"/>
      </rPr>
      <t xml:space="preserve">CGDSI N° 3 10/02/2023: </t>
    </r>
    <r>
      <rPr>
        <rFont val="Arial Narrow"/>
        <b val="0"/>
        <color rgb="FF0000CC"/>
        <sz val="10.0"/>
      </rPr>
      <t>2. Campo original que se desea ajustar
•Fecha estimada de inicio de proceso de selección ( Febrero
•Fecha estimada de presentación de ofertas ( Marzo
3Campo con el ajuste realizado
•Fecha estimada de inicio de proceso de selección ( Marzo
•Fecha estimada de presentación de ofertas ( Abril
4 Motivo de la solicitud de ajuste El área se encuentra en la revisión del anexo técnico atendiendo a las
necesidades plasmadas en el cronograma de mantenimiento preventivo de la Entidad</t>
    </r>
  </si>
  <si>
    <t>14111506;44111900;44121800;44101800;
44121900;44121500;
44122000;44121600;
44122100;44121700;
44111500</t>
  </si>
  <si>
    <t>Suministro de papelería y útiles de escritorio</t>
  </si>
  <si>
    <t>A-02-02-01-003-002 
A-02-02-01-003-005 
A-02-02-01-003-006 
A-02-02-01-003-008
A-02-02-01-004-002
A-02-02-01-004-005
A-02-02-01-004-007</t>
  </si>
  <si>
    <t>Suministrar bienes o elementos de papelería, útiles de escritorio y oficina para el funcionamiento del Ministerio de Ciencia Tecnología e Innovación MINCIENCIAS.</t>
  </si>
  <si>
    <r>
      <rPr>
        <rFont val="Arial Narrow"/>
        <b/>
        <color rgb="FF0000CC"/>
        <sz val="10.0"/>
      </rPr>
      <t xml:space="preserve">CGDSI N° 3 10/02/2023:
</t>
    </r>
    <r>
      <rPr>
        <rFont val="Arial Narrow"/>
        <b val="0"/>
        <color rgb="FF0000CC"/>
        <sz val="10.0"/>
      </rPr>
      <t>2. Campo original que se desea ajustar
• Fecha estimada de inicio de proceso de selección ( Febrero
• Fecha estimada de presentación de ofertas ( Marzo
3 Campo con el ajuste realizado
• Fecha estimada de inicio de proceso de selección ( Marzo
• Fecha estimada de presentación de ofertas ( Abril
4 Motivo de la solicitud de ajuste El área se encuentra en la revisión del anexo técnico atendiendo a las
necesidades de elementos requeridas en la Entidad</t>
    </r>
  </si>
  <si>
    <t>53101904;53101604;53101902;53101602;53102502;53111602;53111601</t>
  </si>
  <si>
    <t>Proceso de Contratación para la Dotación de los servidores públicos con derecho del Ministerio  de Ciencia , Tecnología e Innovación.</t>
  </si>
  <si>
    <t>junio</t>
  </si>
  <si>
    <t>$  34.589.170</t>
  </si>
  <si>
    <t>Mónica Adriana Flórez Bonilla</t>
  </si>
  <si>
    <t>maflorez@minciencias.gov.co</t>
  </si>
  <si>
    <r>
      <rPr>
        <rFont val="Arial Narrow"/>
        <b/>
        <color rgb="FF0000CC"/>
        <sz val="10.0"/>
      </rPr>
      <t>CGDSI N° 15 102/06/2023  la Direccion de Talento Humano solicita el ajuste del proceso::</t>
    </r>
    <r>
      <rPr>
        <rFont val="Arial Narrow"/>
        <color theme="1"/>
        <sz val="10.0"/>
      </rPr>
      <t xml:space="preserve"> Descripción del proceso: Código UNSPSC – 53101904-53101604- 53101902 -53101602-53102502 -53111602 – 53111601; Proceso de Contratación para la Dotación de los servidores públicos con derecho del Ministerio  de Ciencia , Tecnología e Innovación.
Campo original que se desea ajustar:      
Fecha estimada de inicio de proceso de selección: junio
Fecha estimada de presentación de ofertas: junio
Valor total estimado: $19.500.369
3.    Campo con el ajuste realizado. 
Fecha estimada de inicio de proceso de selección: junio
Fecha estimada de presentación de ofertas: junio
Valor total estimado: $ 34.589.170 
4.   Motivo de la solicitud de ajuste: El Ministerio de Ciencia, Tecnología e Innovación, para efectos de llevar a cabo su objeto y funciones administrativas cuenta con una planta de personal dentro de la cual existe un número de servidores públicos a los cuales les asiste el derecho a dotación, consistente en la entrega gratuita de vestido y calzado a cargo del empleador, para su uso en las labores propias del empleo que ejerce. Los requisitos para acceder al derecho a la dotación son: que el servidor reciba una asignación básica mensual inferior a 2 SMLMV y que haya cumplido más de tres meses al servicio de la entidad y de acuerdo con lo establecido en la Ley 70 de 1988 se elaboró estudio de mercado contemplando los siguientes criterios:
a. El listado de servidores públicos vinculados con la Entidad que tienen derecho a la entrega de dotación para la vigencia 2023.
b. El listado de bienes requeridos para los servidores públicos.
c. El valor promedio del mercado. Resultado de lo anterior, se tiene que para la vigencia 2023 debe realizarse el reconocimiento de 49 dotaciones de vestuario, correspondiente un par de zapatos y un (1) vestido de labor para cada uno de los servidores. Elaborada una solicitud de cotizaciones a empresas dedicadas a la venta de dotaciones de vestuario se encontró que el promedio de éstas corresponde a TREINTA Y CUATRO MILLONES QUINIENTOS OCHENTA Y NUEVE MIL CIENTO SETENTA PESOS M/CTE ($ 34.589.170) incluido IVA.
En virtud de lo anterior se hace necesario realizar un traslado presupuestal, dado que los recursos asignados para la compra de las dotaciones de vestuario en la vigencia 2023 es insuficiente para dar cumplimiento a dicha obligación y el valor del CDP actualmente existente para cubrir dicha obligación, está por debajo de los precios que arrojó el estudio de mercado elaborado con corte a mayo de 2023.
</t>
    </r>
  </si>
  <si>
    <t>Suministro de combustible parque automotor de la Entidad</t>
  </si>
  <si>
    <t>Seléccion abreviada - acuerdo marco</t>
  </si>
  <si>
    <t>A-02-02-01-003-003</t>
  </si>
  <si>
    <t>Suministrar el servicio de abastecimiento de combustible como gasolina corriente, extra y ACPM, para el parque automotor de MINCIENCIAS (inicio de ejecucion el 1 de abril de 2023)</t>
  </si>
  <si>
    <r>
      <rPr>
        <rFont val="Arial Narrow"/>
        <b/>
        <color rgb="FF0000CC"/>
        <sz val="10.0"/>
      </rPr>
      <t xml:space="preserve">CGDSI N° 3 10/02/2023: </t>
    </r>
    <r>
      <rPr>
        <rFont val="Arial Narrow"/>
        <b val="0"/>
        <color rgb="FF0000CC"/>
        <sz val="10.0"/>
      </rPr>
      <t>2.
Campo original que se desea ajustar
• Valor total estimado 40 000 000 COP
3 Campo con el ajuste realizado
•Valor total estimado 52 010 000 COP
4 Motivo de la solicitud de ajuste Atendiendo a las fluctuaciones de los valores del precio del combustible y
con el fin de garantizar un servicio eficiente fue necesario ajustar el presupuesto estimado inicialmente</t>
    </r>
  </si>
  <si>
    <t>92101501;92121502;92121504</t>
  </si>
  <si>
    <t>Servicio de vigilancia y seguridad privada</t>
  </si>
  <si>
    <t>Selección abreviada menor cuantía</t>
  </si>
  <si>
    <t xml:space="preserve">A-02-02-02-008-005 </t>
  </si>
  <si>
    <t>Prestar el servicio integral de vigilancia y seguridad privada sin armas de fuego, en la modalidad fija y móvil, con medios de apoyo humano, para la sede del Ministerio de Ciencia, Tecnología e Innovación - MINCIENCIAS o donde la Entidad así lo requiera</t>
  </si>
  <si>
    <r>
      <rPr>
        <rFont val="Arial Narrow"/>
        <b/>
        <color rgb="FF0000CC"/>
        <sz val="10.0"/>
      </rPr>
      <t>CGDSI N° 4 21/02/2023:</t>
    </r>
    <r>
      <rPr>
        <rFont val="Arial Narrow"/>
        <color theme="1"/>
        <sz val="10.0"/>
      </rPr>
      <t xml:space="preserve"> Campo original que se desea ajustar:    
Valor total estimado $235.135.237
3. Campo con el ajuste realizado. 
Valor total estimado $ 240.000.000
4. Motivo de la solicitud de ajuste: Atendiendo lo establecido en la Circular Externa No. 20221300000675 de 2022, mediante la cual la Superintendencia de Vigilancia estableció las tarifas que aplican para el servicio de vigilancia para la vigencia 2023 y de acuerdo con las cotizaciones remitidas por parte de las empresas de vigilancia para la estructuración del estudio del mercado, se identifica que las variables definidas para determinar los costos del servicio para la presente vigencia se incrementaron. Por lo cual, se hace necesario ajustar el presupuesto estimado inicialmente.</t>
    </r>
  </si>
  <si>
    <t>90121502</t>
  </si>
  <si>
    <t>Prestar el servicio de transporte aéreo de pasajeros en vuelos de operación no regular y adquisición de tiquetes aéreos nacionales e internacionales de acuerdo con las necesidades del ministerio de ciencia, tecnología e innovación.</t>
  </si>
  <si>
    <t>9</t>
  </si>
  <si>
    <t>Sí</t>
  </si>
  <si>
    <t>Nancy Paola Mora Baquero</t>
  </si>
  <si>
    <t>npmora@minciencias.gov.co</t>
  </si>
  <si>
    <t>C-3901-1000-6-0-3901005-02</t>
  </si>
  <si>
    <t>Prestar el servicio de transporte aéreo de pasajeros bajo la adquisición de tiquetes aéreos nacionales e internacionales de acuerdo con las necesidades del ministerio de ciencia, tecnología e innovación.</t>
  </si>
  <si>
    <t>42423 / 22223</t>
  </si>
  <si>
    <t>43233201</t>
  </si>
  <si>
    <t>Suministro de certificados digitales de función pública con los cupos de emisión y sus correspondientes dispositivos criptográficos de almacenamiento digital TOKEN, de acuerdo con la necesidad de la Entidad.</t>
  </si>
  <si>
    <t>5</t>
  </si>
  <si>
    <t>A-02-02-01-004-005</t>
  </si>
  <si>
    <t>Suministro de certificados digitales contenidos en Tokens (dispositivos para la firma digital), acompañados del software de instalación con vigencia de un año, de conformidad con la necesidad de la entidad durante la ejecución del contrato.</t>
  </si>
  <si>
    <r>
      <rPr>
        <rFont val="Arial Narrow"/>
        <b/>
        <color rgb="FF0000CC"/>
        <sz val="10.0"/>
      </rPr>
      <t xml:space="preserve">CGDSI N° 8 27/03/2023: LA DAF </t>
    </r>
    <r>
      <rPr>
        <rFont val="Arial Narrow"/>
        <color theme="1"/>
        <sz val="10.0"/>
      </rPr>
      <t>solicito Campo original que se desea ajustar:    
Fecha estimada de inicio de proceso de selección (mes): Febrero
Fecha estimada de presentación de ofertas (mes): Marzo
Valor total estimado $ 1.202.458 COP
3. Campo con el ajuste realizado. 
Fecha estimada de inicio de proceso de selección (mes): Abril
Fecha estimada de presentación de ofertas (mes): Mayo
Valor total estimado $ 5.171.303 COP
4. Motivo de la solicitud de ajuste: Una vez se recibieron las cotizaciones para estructurar el proceso y realizadas las operaciones matemáticas necesarias, se obtuvo como promedio para el suministro de los certificados un valor de CINCO MILLONES CIENTO SETENTA Y UN MIL TRESCIENTOS TRES PESOS $5.171.303, valor superior al inicialmente estimado.</t>
    </r>
  </si>
  <si>
    <t>Contratos de prestación de servicios profesionales o de apoyo a la gestión
financiados por el proyecto de inversión FORTALECIMIENTO DE LAS CAPACIDADES PARA LA GENERACION DE CONOCIMIENTO A NIVEL NACIONAL</t>
  </si>
  <si>
    <t xml:space="preserve">Secretaria General </t>
  </si>
  <si>
    <t>Angie Sánchez Giraldo</t>
  </si>
  <si>
    <t>avsanchez@minciencias.gov.co</t>
  </si>
  <si>
    <t>INCLUSION</t>
  </si>
  <si>
    <r>
      <rPr>
        <rFont val="Arial Narrow"/>
        <b/>
        <color rgb="FF0000CC"/>
        <sz val="10.0"/>
      </rPr>
      <t xml:space="preserve">CGDSI N° 3 10/02/2023:
</t>
    </r>
    <r>
      <rPr>
        <rFont val="Arial Narrow"/>
        <b val="0"/>
        <color rgb="FF0000CC"/>
        <sz val="10.0"/>
      </rPr>
      <t>Motivo de la solicitud de ajuste: necesidad de inclusión de línea en PAA de contratación por
prestación de servicios de la Dirección de Ciencias y Viceministerio con cargo al proyecto de
inversión FORTALECIMIENTO DE LAS CAPACIDADES PARA LA GENERACION DE CONOCIMIENTO A
NIVEL NACIONAL</t>
    </r>
  </si>
  <si>
    <t>Programa de Bilinguismo</t>
  </si>
  <si>
    <t>julio</t>
  </si>
  <si>
    <t>$ 70.000.000</t>
  </si>
  <si>
    <t>JULIO</t>
  </si>
  <si>
    <t>A-02-02-02-009-002</t>
  </si>
  <si>
    <t xml:space="preserve">Programa de Bilingüismo	</t>
  </si>
  <si>
    <r>
      <rPr>
        <rFont val="&quot;Arial Narrow&quot;, sans-serif"/>
        <b/>
        <color rgb="FF0000CC"/>
      </rPr>
      <t xml:space="preserve">CGDSI N° 11 5/05/2023:  </t>
    </r>
    <r>
      <rPr>
        <rFont val="&quot;Arial Narrow&quot;, sans-serif"/>
        <b val="0"/>
        <color rgb="FF000000"/>
      </rPr>
      <t xml:space="preserve">LA DTH solictito ajustar el proceso. Campo original que se desea ajustar
 Fecha estimada de inicio del proceso de selección: Marzo de 2023
 Fecha estimada de presentación de ofertas: Abril de 2023
 Modalidad de selección: Directa
 Duración: 7 meses
 Valor total estimado: $70.000.000
 Valor estimado en la vigencia actual: $70.000.000
 3. Campo con el ajuste realizado. 
 Fecha estimada de inicio del proceso de selección: Abril de 2023
 Fecha estimada de presentación de ofertas: Mayo de 2023
 Modalidad de selección: Directa 
 Duración: 6 meses
 Valor total estimado: $70.000.000
 Valor estimado en la vigencia actual: $70.000.000
 Motivo de la solicitud de ajuste: A la fecha se están realizando aun exámenes de clasificación a los servidores interesados en el programa, lo anterior debido a circunstancias como necesidad del servicio o cuestiones personales y/o medicas,                                                                                                                </t>
    </r>
    <r>
      <rPr>
        <rFont val="&quot;Arial Narrow&quot;, sans-serif"/>
        <b/>
        <color rgb="FF0000CC"/>
      </rPr>
      <t xml:space="preserve">CGDSI N° 17 21/06/2023:  LA DTH solictito ajustar el proceso: </t>
    </r>
    <r>
      <rPr>
        <rFont val="&quot;Arial Narrow&quot;, sans-serif"/>
        <b val="0"/>
        <color rgb="FF000000"/>
      </rPr>
      <t xml:space="preserve"> Campo original que se desea ajustar
Fecha estimada de inicio del proceso de selección: mayo de 2023
Fecha estimada de presentación de ofertas: junio  de 2023
Modalidad de selección: Directa
Duración:  6 meses
Valor total estimado: $70.000.000
Valor estimado en la vigencia actual:  $70.000.000
3. Campo con el ajuste realizado. 
Fecha estimada de inicio del proceso de selección: junio  de 2023
Fecha estimada de presentación de ofertas: julio de 2023
Modalidad de selección: Directa 
Duración:  5 meses
Valor total estimado: $70.000.000
Valor estimado en la vigencia actual:  $70.000.000
Motivo de la solicitud de ajuste: Se solicita el ajuste debido a reestructuración de las condiciones de la prestación del servicio por parte de la institución educativa a solicitud de la Entidad. 
</t>
    </r>
  </si>
  <si>
    <t>Contratar los servicios de capacitación en programas bajo la modalidad de cursos de educación continuada y permanente en el marco del Plan Institucional de Capacitación 2023 de los servidores públicos del Ministerio de Ciencia Tecnología e Innovación</t>
  </si>
  <si>
    <t>marzo</t>
  </si>
  <si>
    <t>abril</t>
  </si>
  <si>
    <t>O A-02-02-02-009-002</t>
  </si>
  <si>
    <t>SERVICIOS DE EDUCACIÓN</t>
  </si>
  <si>
    <t>Realizar la adquisición de cintas LTO 7  para el Ministerio de Ciencia, Tecnología e Innovación – Minciencias.</t>
  </si>
  <si>
    <t>Junio</t>
  </si>
  <si>
    <t>Julio</t>
  </si>
  <si>
    <t>Carlos Eduardo Orjuela Oliveros</t>
  </si>
  <si>
    <t>ceorjuela@minciencias.gov.co</t>
  </si>
  <si>
    <t>A-02-02-01-004-007</t>
  </si>
  <si>
    <t xml:space="preserve">Adquisición de cintas LTO 7 </t>
  </si>
  <si>
    <r>
      <rPr>
        <rFont val="Arial Narrow"/>
        <b/>
        <color rgb="FF0000CC"/>
        <sz val="10.0"/>
      </rPr>
      <t xml:space="preserve">CGDSI N° 13 25/05/2023: La OTSI solicita el ajuste del proceso: </t>
    </r>
    <r>
      <rPr>
        <rFont val="Arial Narrow"/>
        <color theme="1"/>
        <sz val="10.0"/>
      </rPr>
      <t xml:space="preserve">  Descripción del proceso: 43202002 - Realizar la adquisición de cintas LTO 7  para el Ministerio de Ciencia, Tecnología e Innovación - Minciencias.
Campo original que se desea ajustar
Fecha estimada de inicio del proceso de selección: Marzo de 2023
Fecha estimada de presentación de ofertas: Abril de 2023
3.   Campo con el ajuste realizado. 
Fecha estimada de inicio del proceso de selección: Junio de 2023
Fecha estimada de presentación de ofertas: Julio de 2023
4.  Motivo de la solicitud de ajuste: Se solicita ajustar el proceso para iniciar en el mes de junio, considerando que se presentaron dificultades en el estudio de mercado, toda vez que a pesar de realizar la Solicitud de Información a Proveedores (SIP) a través de la plataforma SECOP II, así como por correo electrónico de acuerdo con los parámetros establecidos por la OTSI, no fue posible obtener respuesta por parte de posibles oferentes; por lo cual, la gestión para obtener precios del mercado fue mayor al tiempo inicialmente programado, adicionalmente los trámites internos de revisión y ajustes requirieron mayor tiempo.
Impacto sobre los recursos asignados: No genera impacto, porque no se está modificando el presupuesto programado.
Efecto de la modificación solicitada sobre la oportunidad requerida en la adquisición del bien o servicio: No afecta la oportunidad.
</t>
    </r>
  </si>
  <si>
    <t>81111800;81111808;43222500;43233200;32151800</t>
  </si>
  <si>
    <t>Renovar licencias de las herramientas gestión de logs, análisis de vulnerabilidades, auditoría para la infraestructura tecnológica, y detección de vulnerabilidades de las aplicaciones web</t>
  </si>
  <si>
    <r>
      <rPr>
        <rFont val="Arial Narrow"/>
        <b/>
        <color rgb="FF0000CC"/>
        <sz val="10.0"/>
      </rPr>
      <t xml:space="preserve">CGDSI N° 13 25/05/2023: La OTSI solicita el ajuste del proceso:  </t>
    </r>
    <r>
      <rPr>
        <rFont val="Arial Narrow"/>
        <color theme="1"/>
        <sz val="10.0"/>
      </rPr>
      <t xml:space="preserve"> Descripción del proceso: 81111800; 81111808; 43222500; 43233200; 32151800 - Renovar licencias de las herramientas gestión de logs, análisis de vulnerabilidades, auditoría para la infraestructura tecnológica, y detección de vulnerabilidades de las aplicaciones web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t>
    </r>
    <r>
      <rPr>
        <rFont val="Arial Narrow"/>
        <b/>
        <color rgb="FF0000CC"/>
        <sz val="10.0"/>
      </rPr>
      <t xml:space="preserve">
</t>
    </r>
  </si>
  <si>
    <t>43231511;81111820;81111509;81112201</t>
  </si>
  <si>
    <t>Renovación registro direccionamiento público</t>
  </si>
  <si>
    <t>Adquisición de equipos de cómputo tipo portátil para el Ministerio</t>
  </si>
  <si>
    <t>Acuerdo Marco de Precios</t>
  </si>
  <si>
    <r>
      <rPr>
        <rFont val="Arial Narrow"/>
        <b/>
        <color rgb="FF0000CC"/>
        <sz val="10.0"/>
      </rPr>
      <t xml:space="preserve">CGDSI N° 8 27/03/2023: </t>
    </r>
    <r>
      <rPr>
        <rFont val="Arial Narrow"/>
        <color theme="1"/>
        <sz val="10.0"/>
      </rPr>
      <t>La OTSI solicita retirar el proceso: Motivo de la solicitud de ajuste: Se solicita autorizar la eliminación de este proceso de PAA, porque se integrará con el proceso de adquisición de equipos de cómputo tipo escritorio, y se llevará a cabo un proceso con dos lotes.
Impacto sobre los recursos asignados: El presupuesto programado para el presente proceso ($100.000.000) se integra al proceso de adquisición de equipos de cómputo tipo escritorio que se modificará y comprenderá tanto la adquisición de equipos tipo portátil como de escritorio, llevándolo a cabo por lotes.</t>
    </r>
  </si>
  <si>
    <t>Prestar el servicio de publicación y divulgación en el DIARIO OFICIAL de normas y actos administrativos de carácter general y otros documentos de carácter oficial proferidos por el Ministerio de Ciencia, Tecnología e Innovación</t>
  </si>
  <si>
    <t>Secretaria General</t>
  </si>
  <si>
    <t>Sandra Liliana Martínez León</t>
  </si>
  <si>
    <t>slmartinez@minciencias.gov.co</t>
  </si>
  <si>
    <t>Renovación tecnológica del parque computacional del Ministerio</t>
  </si>
  <si>
    <r>
      <rPr>
        <rFont val="Arial Narrow"/>
        <b/>
        <color rgb="FF0000CC"/>
        <sz val="10.0"/>
      </rPr>
      <t>CGDSI N° 8 27/03/2023:</t>
    </r>
    <r>
      <rPr>
        <rFont val="Arial Narrow"/>
        <color theme="1"/>
        <sz val="10.0"/>
      </rPr>
      <t xml:space="preserve"> La OTSI solicita  el ajuste en ell proceso Campo original que se desea ajustar
Descripción: Adquisición de equipos de cómputo tipo escritorio para el Ministerio
Fecha estimada de inicio del proceso de selección: Marzo de 2023
Fecha estimada de presentación de ofertas: Marzo de 2023
Duración:  8 meses
Valor total estimado: $150.000.000
Valor estimado en la vigencia actual:  $150.000.000
3. Campo con el ajuste realizado. 
Descripción: Adquisición de equipos de cómputo tipo portátil y escritorio para el Ministerio.
Fecha estimada de inicio del proceso de selección: Abril de 2023
Fecha estimada de presentación de ofertas:  Abril de 2023
Duración:  7 meses
Valor total estimado: $250.000.000
Valor estimado en la vigencia actual: $250.000.000 
Motivo de la solicitud de ajuste: Se solicita la modificación de este proceso, ampliando el alcance para realizar adquisición de equipos de cómputo incluyendo portátiles, el cual se realizará en dos lotes.                                                                                                               </t>
    </r>
    <r>
      <rPr>
        <rFont val="Arial Narrow"/>
        <b/>
        <color rgb="FF0000CC"/>
        <sz val="10.0"/>
      </rPr>
      <t xml:space="preserve">CGDSI N° 13 25/05/2023: La OTSI solicita el ajuste del proceso:  </t>
    </r>
    <r>
      <rPr>
        <rFont val="Arial Narrow"/>
        <color theme="1"/>
        <sz val="10.0"/>
      </rPr>
      <t xml:space="preserve">Descripción del proceso: 43211508  - Adquisición de equipos de cómputo tipo portátil y escritorio para el Ministerio
Campo original que se desea ajustar
Fecha estimada de inicio del proceso de selección: Abril de 2023
Fecha estimada de presentación de ofertas: Abril de 2023
Duración: 7 meses
3.   Campo con el ajuste realizado. 
Fecha estimada de inicio del proceso de selección: Junio de 2023
Fecha estimada de presentación de ofertas: Junio de 2023
Duración: 6 meses
Motivo de la solicitud de ajuste: Se solicita el ajuste de los campos descritos anteriormente, debido a que según la guía para realizar adquisiciones a través de la Tienda Virtual del Estado Colombiano (TVEC)  mediante el acuerdo marco de precios para la compra y alquiler de computadores y periféricos ETP III, fue necesario realizar la solicitud de información RFI con el fin de analizar si los proveedores cuentan con equipos que cumplan las especificaciones técnicas que requiere la entidad, actividad realizada mediante los eventos con números 14626 y 146267, recibiéndose 26 respuestas que fueron analizadas, razón por la cual, no se pudo iniciar el proceso en el mes inicialmente programado.
</t>
    </r>
    <r>
      <rPr>
        <rFont val="Arial Narrow"/>
        <b/>
        <color rgb="FF0000CC"/>
        <sz val="10.0"/>
      </rPr>
      <t>CGDSI N° 18 12/07/2023: La OTSI Solicita el ajuste del proceso</t>
    </r>
    <r>
      <rPr>
        <rFont val="Arial Narrow"/>
        <color theme="1"/>
        <sz val="10.0"/>
      </rPr>
      <t xml:space="preserve">:  
Campo original que se desea ajustar 
        Descripción: Adquisición de equipos de cómputo tipo portátil y escritorio para el Ministerio.
Fecha estimada de inicio de proceso de selección: Junio de 2023
Fecha estimada de presentación de ofertas: Junio de 2023
Duración: 6 meses
Valor total estimado: $250.000.000
Valor estimado en la vigencia actual: $250.000.000
Nombre del Responsable: Carlos Eduardo Orjuela Oliveros
3.   Campo con el ajuste realizado. 
Descripción: Renovación tecnológica del parque computacional del Ministerio
Fecha estimada de inicio de proceso de selección: Julio de 2023
Fecha estimada de presentación de ofertas: Julio de 2023
Duración: 5 meses
Valor total estimado: $1.399.078.975
Valor estimado en la vigencia actual: $1.399.078.975
Nombre del Responsable: César Fabián Gómez 
4. Motivo de la solicitud de ajuste: En la revisión realizada a la programación del PAA de la OTSI para la vigencia 2023, al definir plan de choque a implementar para garantizar la ejecución de los procesos programados y el presupuesto asignado para cubrir las necesidades y proyectos asignados, se decidió la cancelación de los tres (3) procesos relacionados en el numeral 5 de esta diapositiva, los cuales serán asignados para la adquisición de equipos de cómputo, considerando que a la fecha la Entidad cuenta con aproximadamente 500 equipos que requieren renovación por obsolescencia tecnológica.
Impacto sobre los recursos asignados: Se asignarán para la adquisición de los equipos de cómputo, los recursos liberados del proceso para la arquitectura, diseño e implementación de un plan de  recuperación ante desastres (DRP) ($550.000.000), más $273.078.975 del proceso de contratación con objeto “Servicios de consultoría para la implementación de la práctica de Arquitectura Empresarial para desarrollar iniciativas de transformación digital del Ministerio de Ciencia, Tecnología e Innovación”, y $326.000.000 del proceso de contratación que tiene por objeto “Adquisición de herramienta de inteligencia de negocios para el Ministerio de Ciencia, Tecnología e Innovación’”, procesos de los cuales se solicitará su retiro del PAA 2023.
Efecto de la modificación solicitada sobre la oportunidad requerida en la adquisición del bien o servicio:  Con el ajuste realizado se espera renovar un mínimo de 235 computadores, de los aproximadamente 500 equipos de cómputo del Ministerio que requieren renovación por obsolescencia tecnológica, de acuerdo con reporte del equipo técnico de la OTSI.
</t>
    </r>
    <r>
      <rPr>
        <rFont val="Arial Narrow"/>
        <b/>
        <color rgb="FF0000FF"/>
        <sz val="10.0"/>
      </rPr>
      <t xml:space="preserve">CGDSI N° 20 28/08/2023  OTSI solicita el ajuste del proceso:  </t>
    </r>
    <r>
      <rPr>
        <rFont val="Arial Narrow"/>
        <color theme="1"/>
        <sz val="10.0"/>
      </rPr>
      <t xml:space="preserve">Campo original que se desea ajustar 
Fecha estimada de inicio del proceso de selección: Julio de 2023
Fecha estimada de presentación de ofertas:  Julio de 2023
Duración:  5
3.   Campo con el ajuste realizado. 
Fecha estimada de inicio del proceso de selección: Septiembre de 2023
Fecha estimada de presentación de ofertas:  Septiembre de 2023
Duración:  3
4. Motivo de la solicitud de ajuste: Se solicita al comité la autorización para cambiar las fechas de inicio del proceso de selección y de presentación de ofertas, debido a que se requirió hacer un traslado presupuestal interno en el proyecto de inversión Apoyo al proceso de transformación digital para la gestión y prestación de servicios de TI en el sector CTI y a nivel nacional, para contar con todo el presupuesto programado, y adicionalmente ajustes en la justificación del proceso de acuerdo con las recomendaciones de la Secretaría General.
Impacto sobre los recursos asignados: No genera impacto sobre los recursos programados ($1.399.078.975).
Efecto de la modificación solicitada sobre la oportunidad requerida en la adquisición del bien o servicio: Con el ajuste realizado se espera renovar un mínimo de 235 computadores, de los aproximadamente 500 equipos de cómputo del Ministerio que requieren renovación por obsolescencia tecnológica, de acuerdo con reporte del equipo técnico de la OTSI.
</t>
    </r>
  </si>
  <si>
    <t>76111501;90101700</t>
  </si>
  <si>
    <t>Adquisición del servicio integral de Aseo y Cafetería incluido el suministro de insumos</t>
  </si>
  <si>
    <t>$ 220.119.332</t>
  </si>
  <si>
    <t>"A-02-02-01-002-003
A-02-02-01-002-007
A-02-02-01-003-002
A-02-02-01-003-005
A-02-02-01-003-006 
A-02-02-01-003-008
A-02-02-01-004-003
A-02-02-02-008-005
"</t>
  </si>
  <si>
    <t>Adquisición del servicio integral de aseo y cafetería para el Ministerio de Ciencia, Tecnología e Innovacion.</t>
  </si>
  <si>
    <t>CGDSI N° 11 5/05/2023: LA DAF solictito ajustar el proceso: Campo original que se desea ajustar: 
 Valor total estimado: $143.097.220
 Valor estimado en la vigencia actual: $143.097.220
 3. Campo con el ajuste realizado:
 Valor total estimado: $ 220.119.332
 Valor estimado en la vigencia actual: $ 220.119.332
 4. Motivo de la solicitud de ajuste: Teniendo en cuenta el resultado del simulador para el servicio de aseo y cafetería proyectado de acuerdo con los documentos que hacen parte del Acuerdo Marco de Precios CCE-126-2023 y con el fin de garantizar un servicio eficiente fue necesario ajustar el presupuesto estimado inicialmente.</t>
  </si>
  <si>
    <t>Servicio de mantenimiento preventivo y correctivo, incluyendo el suministro de repuestos, mano de obra y accesorios para cada uno de los vehículos que conforman el parque automotor de  MINCIENCIAS</t>
  </si>
  <si>
    <t>$ 52.000.000</t>
  </si>
  <si>
    <t>CGDSI N° 11 5/05/2023: LA DAF SOLictito ajustar el proceso: Campo original que se desea ajustar: 
 Valor total estimado: $22.500.000
 Valor estimado en la vigencia actual: $22.500.000
 3. Campo con el ajuste realizado:
 Valor total estimado: $52.000.000
 Valor estimado en la vigencia actual: $52.000.000
 4. Motivo de la solicitud de ajuste: Con el fin de garantizar el servicio de mantenimiento preventivo y correctivo de los vehículos de la Entidad, y atendiendo a los incrementos que se vienen presentando en el mercado, es necesario ajustar el presupuesto estimado inicialmente.</t>
  </si>
  <si>
    <t>Prestación del servicio de Intervención del Clima y  Cultura Organizacional y en el  Ministerio  de Ciencia , Tecnología e Innovación, MINCIENCIAS.</t>
  </si>
  <si>
    <t>$ 110.000.000</t>
  </si>
  <si>
    <r>
      <rPr>
        <rFont val="&quot;Arial Narrow&quot;, sans-serif"/>
        <b/>
        <color rgb="FF0000CC"/>
      </rPr>
      <t xml:space="preserve">CGDSI N° 11 5/05/2023: </t>
    </r>
    <r>
      <rPr>
        <rFont val="&quot;Arial Narrow&quot;, sans-serif"/>
        <b val="0"/>
        <color rgb="FF000000"/>
      </rPr>
      <t xml:space="preserve">LA DTH solictito ajustar el proceso: Campo original que se desea ajustar
 Fecha estimada de inicio del proceso de selección: Abril de 2023
 Fecha estimada de presentación de ofertas: Mayo de 2023
 Modalidad de selección: Selección abreviada menor cuantía
 Duración: 6 meses
 Valor total estimado: $110.000.000
 Valor estimado en la vigencia actual: $110.000.000
 3. Campo con el ajuste realizado. 
 Fecha estimada de inicio del proceso de selección: Mayo de 2023
 Fecha estimada de presentación de ofertas: Junio de 2023
 Modalidad de selección: Selección abreviada menor cuantía
 Duración: 5 meses
 Valor total estimado: $110.000.000
 Valor estimado en la vigencia actual: $110.000.000
 Motivo de la solicitud de ajuste: Teniendo en cuenta que se busca realizar una estrategia marco dentro del techo del modelo Empresa Familiarmente responsable, se hace necesario reestructurar la intervención de Clima Organizacional , lo que conlleva a generar nuevos estudios de mercadeo y del sector.                                                                                                    </t>
    </r>
    <r>
      <rPr>
        <rFont val="&quot;Arial Narrow&quot;, sans-serif"/>
        <b/>
        <color rgb="FF0000CC"/>
      </rPr>
      <t>CGDSI N° 17 21/06/2023:  LA DTH solictito ajustar el proceso:</t>
    </r>
    <r>
      <rPr>
        <rFont val="&quot;Arial Narrow&quot;, sans-serif"/>
        <b val="0"/>
        <color rgb="FF000000"/>
      </rPr>
      <t xml:space="preserve">  Campo original que se desea ajustar
Fecha estimada de inicio del proceso de selección: mayo de 2023
Fecha estimada de presentación de ofertas: junio  de 2023
Modalidad de selección: Selección abreviada menor cuantía
Duración:  6 meses
Valor total estimado: $110.000.000
Valor estimado en la vigencia actual:  $ $110.000.000
3. Campo con el ajuste realizado. 
Fecha estimada de inicio del proceso de selección: junio  de 2023
Fecha estimada de presentación de ofertas: julio de 2023
Modalidad de selección: Selección abreviada menor cuantía
Duración:  5 meses
Valor total estimado: $ 110.000.000
Valor estimado en la vigencia actual:  $ 110.000.000
Motivo de la solicitud de ajuste: Se solicita el ajuste debido a reestructuración de las propuestas para realizar la intervención  de clima y al nuevo estudio de mercado.
</t>
    </r>
  </si>
  <si>
    <t>Contratos de prestación de servicios profesionales o de apoyo a la gestión para cumplir
       con las funciones asignadas por el Sistema General de Regalías al Ministerio de Ciencia, Tecnología e Innovación y 
       financiados con recursos del presupuesto de funcionamiento del  Sistema General de Regalías</t>
  </si>
  <si>
    <t>Sistema General de Regalías</t>
  </si>
  <si>
    <t>Dirección de Gestión de Recursos para la CTeI</t>
  </si>
  <si>
    <t>Eduardo Rojas Pineda</t>
  </si>
  <si>
    <r>
      <rPr>
        <rFont val="Arial Narrow"/>
        <b/>
        <color rgb="FF0000CC"/>
        <sz val="10.0"/>
      </rPr>
      <t>CGDSI N° 11 25/04/2023</t>
    </r>
    <r>
      <rPr>
        <rFont val="Arial Narrow"/>
        <color theme="1"/>
        <sz val="10.0"/>
      </rPr>
      <t>: La Secretaría Técnica OCAD CTeI del SGR solicito la inclusion del proceso:  Descripción del proceso: Contratos de prestación de servicios profesionales o de apoyo a la gestión para cumplir
       con las funciones asignadas por el Sistema General de Regalías al Ministerio de Ciencia, Tecnología e Innovación y 
       financiados con recursos del presupuesto de funcionamiento del  Sistema General de Regalías.
 Campo original que se desea ajustar:     
Código UNSPSC: : 80111600;80101506
Fecha estimada de inicio de proceso de selección: Abril 2023 
Fecha estimada de presentación de ofertas (mes): Abril 2023
Duración estimada del contrato (meses): 18
Modalidad de selección: Contratación directa
Fuente de los recursos: Sistema General de Regalías
Valor total estimado: $4.500.000.000
Valor estimado en la vigencia actual: $4.500.000.000
¿Se requieren vigencias futuras?: No
Estado de solicitud de vigencias futuras: No aplica
Unidad de contratación: Dirección de Gestión de Recursos para la CTeI
Nombre del responsable: Eduardo Rojas Pineda
3. Motivo de la solicitud de ajuste: La Comisión Rectora del Sistema General de Regalía, mediante Resolución 0557 de 31 de marzo de 2023, asignó el Ministerio de Ciencia, Tecnología e Innovación, el presupuesto para el bienio 2023-2024, el cual incluye los recursos para la contratación del equipo de trabajo que cumple funciones asignadas como órgano del Sistema General de Regalías y Secretaría Técnica del OCAD de CTeI.  Los recursos ya se encuentran incorporados al presupuesto del Ministerio y se solicita incluir un nuevo proceso, dado que los contratos actuales se encuentran próximos a finalizar y la ínea aprobada en el Plan Anual de Adquisiciones no permite ajustar el valor, dado que se encuentran contratos asociados. Por ello, se solicita incluir una nueva línea de contratación en el Plan Anual de Adquisiciones.</t>
    </r>
  </si>
  <si>
    <t xml:space="preserve">46171600; 72151500; 72151700; 81112200
</t>
  </si>
  <si>
    <t>Adquirir e implementar el sistema de visualización de eventos para puntos de control y renovar el servicio de soporte y mantenimiento del sistema RFID que posee el Ministerio de
      Ciencia, Tecnología e Innovación</t>
  </si>
  <si>
    <r>
      <rPr>
        <rFont val="Arial Narrow"/>
        <b/>
        <color rgb="FF0000CC"/>
        <sz val="10.0"/>
      </rPr>
      <t>CGDSI N° 8 23/03/2023:</t>
    </r>
    <r>
      <rPr>
        <rFont val="Arial Narrow"/>
        <color theme="1"/>
        <sz val="10.0"/>
      </rPr>
      <t xml:space="preserve"> La OTSI solicita ajsute  al proceso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
Motivo de la solicitud de ajuste: Se solicita ajustar el proceso para iniciar en el mes de junio, considerando que la vigencia del servicio actual es hasta el mes de agosto de 2023, entonces se hace necesario priorizar otros procesos con vencimiento en fechas anteriores.  </t>
    </r>
    <r>
      <rPr>
        <rFont val="Arial Narrow"/>
        <b/>
        <color rgb="FF0000CC"/>
        <sz val="10.0"/>
      </rPr>
      <t xml:space="preserve">CGDSI N° 18 12/07/2023: La OTSI Solicita el ajuste del proceso:  </t>
    </r>
    <r>
      <rPr>
        <rFont val="Arial Narrow"/>
        <color theme="1"/>
        <sz val="10.0"/>
      </rPr>
      <t xml:space="preserve"> Campo original que se desea ajustar 
Descripción: Sistema RFID
Fecha estimada de inicio de proceso de selección: Junio de 2023
Fecha estimada de presentación de ofertas: Julio de 2023
Duración: 5 meses
Valor total estimado: $40.000.000
Valor estimado en la vigencia actual: $40.000.000
Nombre del Responsable: Carlos Eduardo Orjuela Oliveros
Campo con el ajuste realizado. 
´     Descripción: Adquirir e implementar el sistema de visualización de eventos para puntos de control y renovar el servicio de soporte y mantenimiento del sistema RFID que posee el Ministerio de
      Ciencia, Tecnología e Innovación – MINCIENCIAS
       Fecha estimada de inicio de proceso de selección: Agosto de 2023
       Fecha estimada de presentación de ofertas: Septiembre de 2023
       Duración: 3 meses
       Valor total estimado: $52.000.000
       Valor estimado en la vigencia actual: $52.000.000
       Nombre del Responsable: César Fabián Gómez 
4. Motivo de la solicitud de ajuste: Se solicita la modificación de esta línea del plan de adquisiciones por necesidad de ajuste del objeto del proceso, debido a que se incluye la adquisición e implementación del sistema de visualización de eventos para control de los equipos de cómputo que ingresan y se retiran de la Entidad.  De acuerdo con la ampliación del alcance, se genera el incremento en $12 millones, del presupuesto estimado inicialmente.  Se anota que debido a estos ajustes que generaron la actualización del estudio de mercado, se hace necesario la reprogramación de la fecha de inicio del proceso y la de recepción de las ofertas.
Impacto sobre los recursos asignados: Los recursos adicionales requeridos para el presente proceso ($12 millones), se toman del proceso programado con el siguiente objeto: inteligencia de negocios para el Ministerio de Ciencia, Tecnología e Innovación’”, del cual se solicitará su retiro del PAA.</t>
    </r>
    <r>
      <rPr>
        <rFont val="Arial Narrow"/>
        <b/>
        <color rgb="FF0000FF"/>
        <sz val="10.0"/>
      </rPr>
      <t xml:space="preserve">
CGDSI N° 20 28/08/2023  OTSI solicita el ajuste del proceso:   </t>
    </r>
    <r>
      <rPr>
        <rFont val="Arial Narrow"/>
        <color theme="1"/>
        <sz val="10.0"/>
      </rPr>
      <t xml:space="preserve"> Campo original que se desea ajustar 
Código UNSPSC: 72151700; 46171600; 72151500; 92121700; 81112200 
Fecha estimada de inicio del proceso de selección: Agosto de 2023
3.   Campo con el ajuste realizado. 
Código UNSPSC: 46171600; 72151500; 72151700; 81112200
Fecha estimada de inicio del proceso de selección: Septiembre de 2023
4. Motivo de la solicitud de ajuste: Se solicita la modificación de la fecha de inicio del proceso de selección, debido a que se presentaron demoras por parte de los proveedores para cotizar y por lo tanto, afectó la fecha estimada para culminar el estudio de mercado. También, se requieren ajustar los códigos UNSPSC para facilidad de los interesados en participar en el proceso de selección y aumentar la posibilidad de obtener un proveedor con suficiente experiencia conforme a la necesidad de la Entidad.
Impacto sobre los recursos asignados: No aplica, porque no se modifica el presupuesto programado ($52.000.000).
Efecto de la modificación solicitada sobre la oportunidad requerida en la adquisición del bien o servicio: No afecta la oportunidad en la adquisición del bien/servicio.
</t>
    </r>
    <r>
      <rPr>
        <rFont val="Arial Narrow"/>
        <b/>
        <color rgb="FF0000CC"/>
        <sz val="10.0"/>
      </rPr>
      <t>CGDSI N° 25 10/10/2023: La OTSI Solicita el ajuste del proceso</t>
    </r>
    <r>
      <rPr>
        <rFont val="Arial Narrow"/>
        <color theme="1"/>
        <sz val="10.0"/>
      </rPr>
      <t xml:space="preserve">: Descripción del proceso: 72151700; 46171600; 72151500; 92121700; 81112200 - Adquirir e implementar el sistema de visualización de eventos para puntos de control y renovar el servicio de soporte y mantenimiento del sistema RFID que posee el Ministerio de Ciencia, Tecnología e Innovación
2.   Campo original que se desea ajustar 
Todos, porque se solicita retirar el proceso del PAA
3.   Campo con el ajuste realizado. 
No aplica, porque se solicita retirar el proceso del PAA
4. Motivo de la solicitud de ajuste: Se solicita al comité autorizar el retiro del presente proceso del Plan Anual de Adquisiciones. Lo anterior, se debe a que dicho proceso se había programado en modalidad de selección Mínima Cuantía, con un presupuesto estimado de $52 millones de acuerdo con estudios preliminares de mercado: y al realizar la fase de estudio de mercado previo al proceso , se presentaron demoras en la recepción de las cotizaciones y al  finalizar dicho estudio, como resultado se superó el presupuesto estimado, pasando de una mínima cuantía por el valor obtenido a que el proceso se debe llevar a cabo en modalidad  subasta inversa.  Teniendo presente que ya  inició el mes de octubre, y que esta contratación contempla la adquisición y recepción de bienes, y éstos no se alcanzan a recibir antes de finalizar la vigencia; y adicionalmente la OTSI tiene diferentes procesos que son prioritarios llevarlos a cabo para la prestación de un servicio oportuno y adecuado a la Entidad, se considera necesario reprogramar su ejecución en el primer semestre de 2024.
Impacto sobre los recursos asignados: Los recursos que se liberan ($52.000.000) se asignarán a otros procesos de contratación prlaneados, de acuerdo con las necesidades identificadas por la OTSI..
Efecto de la modificación solicitada sobre la oportunidad requerida en la adquisición del bien o servicio: Se debe reprogramar el proceso para el primer semestre de 2024, porque no se alcanzarían a recibir los bienes antes de finalizar 2023.
</t>
    </r>
  </si>
  <si>
    <t>43211600,
43211700,
43211800,
44102200,
44103000,
44103100,
43211900,
81112300</t>
  </si>
  <si>
    <t>Contratar el mantenimiento preventivo para el parque tecnológico y bolsa de repuestos, para el Ministerio de Ciencia, Tecnología e Innovación</t>
  </si>
  <si>
    <t>Octubre</t>
  </si>
  <si>
    <t>Noviembre</t>
  </si>
  <si>
    <t>Selección Abreviada de Menor Cuantía</t>
  </si>
  <si>
    <t xml:space="preserve">Leydy Paola Rojas Lizarazo
</t>
  </si>
  <si>
    <t>lprojas@minciencias.gov.co</t>
  </si>
  <si>
    <t xml:space="preserve">Noviembre </t>
  </si>
  <si>
    <t>C-3901-1000-5-0-3901007-02</t>
  </si>
  <si>
    <r>
      <rPr>
        <rFont val="Arial Narrow"/>
        <b/>
        <color rgb="FF0000CC"/>
        <sz val="11.0"/>
      </rPr>
      <t>CGDSI N° 13 25/05/2023: La OTSI solicita el ajuste del proceso:</t>
    </r>
    <r>
      <rPr>
        <rFont val="Arial Narrow"/>
        <color rgb="FF0000CC"/>
        <sz val="11.0"/>
      </rPr>
      <t xml:space="preserve">  </t>
    </r>
    <r>
      <rPr>
        <rFont val="Arial Narrow"/>
        <color theme="1"/>
        <sz val="11.0"/>
      </rPr>
      <t xml:space="preserve">Campo original que se desea ajustar
Fecha estimada de inicio del proceso de selección: Abril de 2023
Fecha estimada de presentación de ofertas: Abril de 2023
Duración: 8 meses
3.   Campo con el ajuste realizado. 
Fecha estimada de inicio del proceso de selección: Junio de 2023
Fecha estimada de presentación de ofertas: Agosto de 2023
Duración: 3 meses
4.  Motivo de la solicitud de ajuste: Se requiere modificar las fechas inicialmente programadas para proceder con el proceso de contratación de los servicios de licenciamiento de la herramienta Hopex de Mega y la transferencia de conocimientos para su puesta en marcha debido a situaciones coyunturales que afectaron el cronograma propuesto, tanto por parte del proveedor como del equipo de contratación de la OTSI, lo que causó un retraso que afectó la consolidación de los insumos técnicos documentales necesarios para avanzar en la fase precontractual correspondiente a la actividad de exploración del mercado y la elaboración de los estudios previos                                                   </t>
    </r>
    <r>
      <rPr>
        <rFont val="Arial Narrow"/>
        <b/>
        <color rgb="FF0000CC"/>
        <sz val="10.0"/>
      </rPr>
      <t xml:space="preserve">CGDSI N° 18 12/07/2023: La OTSI Solicita el ajuste del proceso:   </t>
    </r>
    <r>
      <rPr>
        <rFont val="Arial Narrow"/>
        <color theme="1"/>
        <sz val="10.0"/>
      </rPr>
      <t xml:space="preserve">Campo original que se desea ajustar 
Fecha estimada de inicio de proceso de selección: Junio de 2023
Fecha estimada de presentación de ofertas: Julio de 2023
Duración: 5 meses
Nombre del Responsable: Carlos Eduardo Orjuela Oliveros
Campo con el ajuste realizado. 
´       Fecha estimada de inicio de proceso de selección: Julio de 2023
Fecha estimada de presentación de ofertas: Septiembre de 2023
Duración: 3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presupuesto programado ($80.000.000) para el proceso de contratación.
</t>
    </r>
    <r>
      <rPr>
        <rFont val="Arial Narrow"/>
        <b/>
        <color rgb="FF0000FF"/>
        <sz val="10.0"/>
      </rPr>
      <t xml:space="preserve">CGDSI N° 20 28/08/2023  OTSI solicita el ajuste del proceso:  </t>
    </r>
    <r>
      <rPr>
        <rFont val="Arial Narrow"/>
        <color theme="1"/>
        <sz val="10.0"/>
      </rPr>
      <t xml:space="preserve">Campo original que se desea ajustar 
         Código UNSPSC: 43211600; 43211700; 43211800; 44102200; 44103000; 44103100; 43202002
         Fecha estimada de inicio de proceso de selección: Julio de 2023
Fecha estimada de presentación de ofertas: Septiembre de 2023
Duración: 5 meses
Valor total estimado: $80.000.000
Valor estimado en la vigencia actual: $80.000.000
3.   Campo con el ajuste realizado. 
Código UNSPSC: 81112300; 43211600; 43211700;  43211800; 43211900; 44102200; 44103100; 44103000
Fecha estimada de inicio de proceso de selección: Septiembre de 2023
Fecha estimada de presentación de ofertas: Octubre de 2023
Duración: 2 meses
Valor total estimado: $100.000.000
Valor estimado en la vigencia actual: $100.000.000
4. Motivo de la solicitud de ajuste: Se solicita al comité autorización para el cambio en las fechas de inicio del proceso de contratación y de presentación de ofertas debido a las demoras que se han presentado por parte de los proveedores para cotizar y poder culminar el estudio de mercado. Adicionalmente, se debe modificar el presupuesto estimado para el proceso, de acuerdo con el resultado del estudio de mercado, y los códigos UNSPSC para facilidad de los interesados en participar en el proceso de selección.
5. Impacto sobre los recursos asignados: Los $20.000.000 necesarios para ejecutar el presente proceso, se tomarán de los $410.970.892 que fueron autorizados mediante traslado interno realizados al proyecto de inversión Apoyo al proceso de transformación digital para la gestión y prestación de servicios de TI en el sector CTI y a nivel nacional, del rubro transferencias corrientes al rubro adquisición de bienes y servicios.
 </t>
    </r>
    <r>
      <rPr>
        <rFont val="Arial Narrow"/>
        <b/>
        <color rgb="FF0000CC"/>
        <sz val="10.0"/>
      </rPr>
      <t xml:space="preserve">CGDSI N° 25 10/10/2023: La OTSI Solicita el ajuste del proceso: </t>
    </r>
    <r>
      <rPr>
        <rFont val="Arial Narrow"/>
        <color theme="1"/>
        <sz val="10.0"/>
      </rPr>
      <t xml:space="preserve">Descripción del proceso: 81112300; 43211600; 43211700;  43211800; 43211900; 44102200; 44103100; 44103000 - Contratar el mantenimiento preventivo para el parque tecnológico y bolsa de repuestos, para el Ministerio de Ciencia, Tecnología e Innovación
Campo original que se desea ajustar 
Fecha estimada de inicio de proceso de selección: Septiembre de 2023
Fecha estimada de presentación de ofertas: Octubre de 2023
Duración: 2 meses
Modalidad de selección: Selección abreviada menor cuantía
Valor total estimado: $100.000.000
Valor estimado en la vigencia actual: $100.000.000
3.   Campo con el ajuste realizado. 
Fecha estimada de inicio de proceso de selección: Octubre de 2023
Fecha estimada de presentación de ofertas: Noviembre de 2023
Duración: 1 mes
Modalidad de selección: Mínima cuantía
Valor total estimado: $52.000.000
Valor estimado en la vigencia actual: $52.000.000
4. Motivo de la solicitud de ajuste: Se requiere cambio de modalidad de selección, en el valor estimado total y para la vigencia actual del proceso, teniendo en cuenta que el presupuesto disminuyó al retirar  el mantenimiento de equipos de cómputo, esto debido a que actualmente se está adelantando la compra de computadores.
5. Impacto sobre los recursos asignados: Los $48.000.000 que se liberan del proceso serán asignados a procesos de contratación que requieren asignación de presupuesto adicional, respecto al inicialmente programado, de acuerdo con los resultados finales del estudio de mercado.
</t>
    </r>
  </si>
  <si>
    <t>81112202;81111811;81111820;81111501;81111508;81111806;81111808;43231507;43232302:</t>
  </si>
  <si>
    <t>Adquisición de los los servicios de soporte, mantenimiento y garantía y actualización de versión del licenciamiento de la herramienta Hopex de  Mega y de transferencia del conocimiento para puesta en operación</t>
  </si>
  <si>
    <t>Agosto</t>
  </si>
  <si>
    <r>
      <rPr>
        <rFont val="Arial Narrow"/>
        <b/>
        <color rgb="FF0000CC"/>
        <sz val="10.0"/>
      </rPr>
      <t xml:space="preserve">CGDSI N° 18 12/07/2023: La OTSI Solicita el ajuste del proceso: </t>
    </r>
    <r>
      <rPr>
        <rFont val="Arial Narrow"/>
        <color theme="1"/>
        <sz val="10.0"/>
      </rPr>
      <t xml:space="preserve"> Campo original que se desea ajustar 
Fecha estimada de inicio de proceso de selección: Junio de 2023
Fecha estimada de presentación de ofertas: Agosto de 2023
Nombre del Responsable: Carlos Eduardo Orjuela Oliveros
Campo con el ajuste realizado. 
´       Fecha estimada de inicio de proceso de selección: Julio de 2023
Fecha estimada de presentación de ofertas: Septiembre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presupuesto programado para el proceso de contratación ($100.000.000).</t>
    </r>
    <r>
      <rPr>
        <rFont val="Arial Narrow"/>
        <b/>
        <color rgb="FF0000CC"/>
        <sz val="10.0"/>
      </rPr>
      <t xml:space="preserve">
CGDSI N° 20 28/08/2023  OTSI solicita el ajuste del proceso: </t>
    </r>
    <r>
      <rPr>
        <rFont val="Arial Narrow"/>
        <color theme="1"/>
        <sz val="10.0"/>
      </rPr>
      <t xml:space="preserve"> Campo original que se desea ajustar 
Fecha estimada de inicio de proceso de selección: Julio de 2023
Duración: 8 meses
Valor total estimado: $100.000.000
Valor estimado en la vigencia actual: $100.000.000
Campo con el ajuste realizado. 
´      Fecha estimada de inicio de proceso de selección: Agosto de 2023
       Duración: 3 meses
       Valor total estimado: $77.000.000
       Valor estimado en la vigencia actual: $77.000.000
4. Motivo de la solicitud de ajuste: Se solicita autorizar la modificación de las fechas de apertura del proceso de contratación y de presentación de ofertas debido a que el proceso aún se encuentra en la  Secretaria General, previo a su publicación.
Impacto sobre los recursos asignados: Los recursos que se liberan ($23.000.000), se asignarán para procesos de adquisición de bienes y servicios de TI que según resultados del estudio de mercado requieren presupuesto adicional.
</t>
    </r>
  </si>
  <si>
    <t>81111501;1111503;81111504;81111508;81112216;81112106</t>
  </si>
  <si>
    <t>Renovar la suscripción de la solución en la nube para la plataforma virtual de aprendizaje.</t>
  </si>
  <si>
    <t>Minima Cuantia</t>
  </si>
  <si>
    <t>Renovar la suscripción de la solución en la nube para la plataforma virtual de aprendizaje</t>
  </si>
  <si>
    <r>
      <rPr>
        <rFont val="Arial Narrow"/>
        <color rgb="FF0000CC"/>
        <sz val="11.0"/>
      </rPr>
      <t xml:space="preserve"> </t>
    </r>
    <r>
      <rPr>
        <rFont val="Arial Narrow"/>
        <b/>
        <color rgb="FF0000CC"/>
        <sz val="11.0"/>
      </rPr>
      <t xml:space="preserve">CGDSI N° 13 25/05/2023: La OTSI solicita el ajuste del proceso: </t>
    </r>
    <r>
      <rPr>
        <rFont val="Arial Narrow"/>
        <color theme="1"/>
        <sz val="11.0"/>
      </rPr>
      <t>Campo original que se desea ajustar
Modalidad de contratación: Selección abreviada subasta inversa
3.   Campo con el ajuste realizado. 
Modalidad de contratación: Mínima cuantía
Motivo de la solicitud de ajuste: Se solicita cambio en la modalidad de selección, toda vez que actualmente en el PAA esta adquisición se encuentra establecida como Selección abreviada subasta inversa; sin embargo, por el monto a contratar ($32.000.000) debe ser una mínima cuantía</t>
    </r>
    <r>
      <rPr>
        <rFont val="Arial Narrow"/>
        <color rgb="FF3366CC"/>
        <sz val="11.0"/>
      </rPr>
      <t xml:space="preserve">.                                                                    </t>
    </r>
    <r>
      <rPr>
        <rFont val="Arial Narrow"/>
        <b/>
        <color rgb="FF0000CC"/>
        <sz val="11.0"/>
      </rPr>
      <t xml:space="preserve">CGDSI N° 18 12/07/2023: La OTSI Solicita el ajuste del proceso: </t>
    </r>
    <r>
      <rPr>
        <rFont val="Arial Narrow"/>
        <color theme="1"/>
        <sz val="11.0"/>
      </rPr>
      <t xml:space="preserve">Campo original que se desea ajustar 
Fecha estimada de inicio de proceso de selección: Agosto de 2023
Fecha estimada de presentación de ofertas: Septiembre de 2023
Nombre del Responsable: Carlos Eduardo Orjuela Oliveros
Campo con el ajuste realizado. 
´       Fecha estimada de inicio de proceso de selección: Julio de 2023
Fecha estimada de presentación de ofertas: Agosto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presupuesto programado para el proceso de contratación ($32.000.000).
</t>
    </r>
    <r>
      <rPr>
        <rFont val="Arial Narrow"/>
        <b/>
        <color rgb="FF0000FF"/>
        <sz val="11.0"/>
      </rPr>
      <t xml:space="preserve">CGDSI N° 20 28/08/2023  OTSI solicita el ajuste del proceso:  </t>
    </r>
    <r>
      <rPr>
        <rFont val="Arial Narrow"/>
        <color theme="1"/>
        <sz val="11.0"/>
      </rPr>
      <t xml:space="preserve">Campo original que se desea ajustar 
Fecha estimada de inicio de proceso de selección: Julio de 2023
Fecha estimada de recepción de ofertas: Agosto de 2023
Campo con el ajuste realizado. 
Fecha estimada de inicio de proceso de selección: Septiembre de 2023
Fecha estimada de recepción de ofertas: Septiembre de 2023
4. Motivo de la solicitud de ajuste: Se solicita la modificación de las  fechas de apertura del proceso de selección y de presentación de ofertas, debido a que ha sido necesario dar prioridad a otros procesos a cargo del equipo técnico, y por la alta carga laboral.
Impacto sobre los recursos asignados: No aplica porque no se está modificando el presupuesto asignado ($32.000.000).
</t>
    </r>
  </si>
  <si>
    <t>43231500;43232800;43232900;43233000;81111800;81112200</t>
  </si>
  <si>
    <t>Renovar el licenciamiento de RedHat que incluye soporte, actualizaciones y registro para las máquinas virtuales Linux del Ministerio de Ciencia, Tecnología e Innovación - MINCIENCIAS</t>
  </si>
  <si>
    <t>Renovar el licenciamiento de Red Hat que incluye soporte, actualizaciones y registro para las máquina virtuales Linux del Ministerio de Ciencia, Tecnología e Innovación MINCIENCIAS.</t>
  </si>
  <si>
    <t xml:space="preserve">43211509; 43201800 </t>
  </si>
  <si>
    <t>Adquisición de equipo de cómputo tipo Tablet para el Ministerio de Ciencia, Tecnología e Innovación – MINCIENCIAS</t>
  </si>
  <si>
    <r>
      <rPr>
        <rFont val="Arial Narrow"/>
        <b/>
        <color rgb="FF0000CC"/>
        <sz val="10.0"/>
      </rPr>
      <t xml:space="preserve">CGDSI N° 8 27/03/2023: </t>
    </r>
    <r>
      <rPr>
        <rFont val="Arial Narrow"/>
        <color theme="1"/>
        <sz val="10.0"/>
      </rPr>
      <t xml:space="preserve">La OTSI solicita la inclusion del proceso:  3. Motivo de la solicitud de ajuste: La Oficina de Tecnologías y Sistemas de Información es la encargada de administrar y gestionar los recursos tecnológicos del Ministerio y ofrecer a sus usuarios y colaboradores buenas condiciones en el acceso a los servicios de TI. Actualmente la Entidad requiere adquirir equipos tecnológicos tipo Tablet para el Despacho del Ministro; debido a la naturaleza del rol de alta gerencia del Ministro, y de la ejecución propia de las actividades ministeriales del equipo que lo apoya, así como las distintas reuniones dentro y fuera de la entidad; siendo necesario cubrir este requerimiento de contar con tecnología portátil y al mismo tiempo garantizar la conectividad. Según lo anterior, se requiere llevar a cabo la adquisición de dos (2) dispositivos con características y desempeño técnico que permitan atender las necesidades tecnológicas del Despacho.
4. Impacto sobre los recursos asignados:. Los recursos que se requieren para esta contratación se asignan de los recursos que se liberan respecto a lo programado para el proceso que tiene por objeto renovar el licenciamiento de RedHat, el cual disminuyó su alcance y a la fecha se encuentran disponibles $48.695.437, entonces de ese monto se reprograman $15.000.000 para la presente contratación. 
</t>
    </r>
    <r>
      <rPr>
        <rFont val="Arial Narrow"/>
        <b/>
        <color rgb="FF0000CC"/>
        <sz val="10.0"/>
      </rPr>
      <t xml:space="preserve">CGDSI N° 13 25/05/2023: La OTSI solicita eliminar proceso:  </t>
    </r>
    <r>
      <rPr>
        <rFont val="Arial Narrow"/>
        <color theme="1"/>
        <sz val="10.0"/>
      </rPr>
      <t xml:space="preserve">Descripción del proceso: 43211509; 43201800 - Adquisición de equipo de cómputo tipo Tablet para el Ministerio de Ciencia, Tecnología e Innovación – MINCIENCIAS
Campo original que se desea ajustar
Todos los campos, dado que se solicita eliminar esta línea del PAA conforme a la decisión de la reunión sostenida el pasado 18 de abril de 2023 con la ordenadora de gasto correspondiente; considerando los lineamientos presidenciales de austeridad de gasto, no se autoriza continuar con la adquisición de tabletas.
3.   Campo con el ajuste realizado. 
No aplica dado que se solicita eliminar la línea.
Motivo de la solicitud de ajuste: Se solicita autorizar la eliminación de este proceso del PAA, dado que la ordenadora del gasto no autoriza la adquisición en cumplimiento de los lineamientos presidenciales de austeridad del gasto.
Impacto sobre los recursos asignados: El presupuesto programado para el presente proceso ($15.000.000) se integra al proceso de Renovación del soporte, la garantía y contratación del mantenimiento para la Solución de bases de datos y herramientas de capa media Oracle, debido a que según el estudio de mercado de dicho proceso requiere un incremento del presupuesto programado inicialmente. 
</t>
    </r>
  </si>
  <si>
    <t xml:space="preserve">45131500, 45131600, 45131700, 80161500, 43191500, 45111600, 45121516 </t>
  </si>
  <si>
    <t>Adquisición de equipos audiovisuales para el fortalecimiento de la Oficina de Comunicaciones del Ministerio de Ciencia Tecnología e Innovación - MINCIENCIAS</t>
  </si>
  <si>
    <t>Jiulio</t>
  </si>
  <si>
    <t>A-02-02-01-002-009
A-02-02-01-004-006
A-02-02-01-004-007
A-02-02-01-004-008</t>
  </si>
  <si>
    <t xml:space="preserve">Adquisición de equipos audiovisuales para el fortalecimiento de la Oficina de Comunicaciones del Ministerio de Ciencia Tecnología e Innovación MINCIENCIAS	</t>
  </si>
  <si>
    <r>
      <rPr>
        <rFont val="Arial Narrow"/>
        <b/>
        <color rgb="FF0000CC"/>
        <sz val="10.0"/>
      </rPr>
      <t>CGDSI N° 8 27/03/2023:</t>
    </r>
    <r>
      <rPr>
        <rFont val="Arial Narrow"/>
        <color theme="1"/>
        <sz val="10.0"/>
      </rPr>
      <t xml:space="preserve"> La OTSI solicita la inclusion del proceso:  
3. Motivo de la solicitud de ajuste: Los equipos audiovisuales son fundamentales para el personal de la Oficina Asesora de Comunicaciones de la entidad, con el propósito de generar diversos insumos de contenido audiovisual de alta calidad y poder entregar la base para la edición del mismo; igualmente se necesita fortalecer la presencia de la Entidad en las diferentes redes sociales y medios de comunicación con el propósito divulgar las diferentes ofertas institucionales con videos, imágenes y demás contenido de calidad y que a su vez esta información se encuentre disponible para los grupos de valor y de interés.
4. Impacto sobre los recursos asignados:. Los recursos necesarios para este proceso serán asignados por la DAF (recursos de funcionamiento).
</t>
    </r>
    <r>
      <rPr>
        <rFont val="Arial Narrow"/>
        <b/>
        <color rgb="FF0000CC"/>
        <sz val="10.0"/>
      </rPr>
      <t xml:space="preserve">CGDSI N° 13 25/05/2023: La OTSI solicita el ajuste del proceso: </t>
    </r>
    <r>
      <rPr>
        <rFont val="Arial Narrow"/>
        <color theme="1"/>
        <sz val="10.0"/>
      </rPr>
      <t xml:space="preserve">Descripción del proceso: 45131500; 45131600; 45131700; 80161500; 43191500; 45111600; 45121516 - Adquisición de equipos audiovisuales para el fortalecimiento de la Oficina de Comunicaciones del Ministerio de Ciencia Tecnología e Innovación – MINCIENCIA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
Motivo de la solicitud de ajuste: Se solicita ajustar el proceso para iniciar en el mes de junio, considerando que se presentaron dificultades en el estudio de mercado, toda vez que a pesar de realizar SIP a través de la plataforma SECOP II, así como por correo electrónico acorde a los parámetros establecidos por la OTSI, no fue posible obtener respuesta por parte de posibles oferentes; por lo cual, la gestión para obtener precios del mercado fue mayor al tiempo inicialmente programado. 
</t>
    </r>
    <r>
      <rPr>
        <rFont val="Arial Narrow"/>
        <b/>
        <color rgb="FF0000CC"/>
        <sz val="10.0"/>
      </rPr>
      <t xml:space="preserve">CGDSI N° 18 12/07/2023: La OTSI Solicita el ajuste del proceso:  Campo original que se desea ajustar </t>
    </r>
    <r>
      <rPr>
        <rFont val="Arial Narrow"/>
        <color theme="1"/>
        <sz val="10.0"/>
      </rPr>
      <t xml:space="preserve">
Fecha estimada de inicio del proceso de selección: Junio de 2023
Nombre del Responsable: Carlos Eduardo Orjuela Oliveros
Campo con el ajuste realizado. 
Fecha estimada de inicio del proceso de selección: Julio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t>
    </r>
  </si>
  <si>
    <t xml:space="preserve">43231500, 43232100, 43232300, 43232200, 43232600, 43233500, 81111800, 81112200 </t>
  </si>
  <si>
    <t>Adquirir licencias de diferentes herramientas de apoyo para la Oficina de Comunicaciones del Ministerio de Ciencia Tecnología e Innovación – MINCIENCIAS</t>
  </si>
  <si>
    <t xml:space="preserve">C-3901-1000-5-0-3901007-02
</t>
  </si>
  <si>
    <t xml:space="preserve">Adquirir licencias de diferentes herramientas de apoyo para la Oficina de Comunicaciones </t>
  </si>
  <si>
    <r>
      <rPr>
        <rFont val="Arial Narrow"/>
        <color rgb="FF0000CC"/>
        <sz val="10.0"/>
      </rPr>
      <t>CGDSI N° 8 27/03/2023: La OTSI solicita la inclusion del proceso:</t>
    </r>
    <r>
      <rPr>
        <rFont val="Arial Narrow"/>
        <color theme="1"/>
        <sz val="10.0"/>
      </rPr>
      <t xml:space="preserve">   Motivo de la solicitud de ajuste: La Oficina de Comunicaciones requiere contar con herramientas de apoyo  especializadas, para elaborar presentaciones, realizar diseños, seguimiento a redes sociales, campañas de mercadeo, divulgación y difusión por diferentes medios, tales como correos masivos, piezas publicitarias, carteleras electrónicas, etc., y así realizar de forma eficaz estas actividades, con lo cual se busca asegurar la calidad del servicio, lograr más cobertura y difusión, aumentar la eficiencia y asegurar la alineación de esta área  con los procesos misionales del Ministerio.  
Impacto sobre los recursos asignados:. Los recursos para este proceso serán tomados de los $33.695.437 disponibles de lo programado inicialmente para el licenciamiento RedHat que se liberaron, y el saldo restante ($17.304.563) se toman del proceso que está en el PAA y que tiene por objeto ´” Licenciamiento de herramientas de apoyo informático, diseño, y comunicaciones”.
Efecto de la modificación solicitada sobre la oportunidad requerida en la adquisición del bien o servicio: Es urgente adelantar la compra de estas licencias, pues al no contar con estas se afecta el desarrollo de actividades diarias de la OAC                                                                                                                                </t>
    </r>
    <r>
      <rPr>
        <rFont val="Arial Narrow"/>
        <b/>
        <color rgb="FF0000CC"/>
        <sz val="10.0"/>
      </rPr>
      <t>CGDSI N° 13 25/05/2023: La OTSI solicita el ajuste del proceso:</t>
    </r>
    <r>
      <rPr>
        <rFont val="Arial Narrow"/>
        <color rgb="FF0000CC"/>
        <sz val="10.0"/>
      </rPr>
      <t xml:space="preserve"> </t>
    </r>
    <r>
      <rPr>
        <rFont val="Arial Narrow"/>
        <color theme="1"/>
        <sz val="10.0"/>
      </rPr>
      <t>Descripción del proceso: 43231500; 43232100; 43232300; 43232200; 43232600; 43233500; 81111800; 81112200 - Adquirir licencias de diferentes herramientas de apoyo para la Oficina de Comunicaciones del Ministerio de Ciencia Tecnología e Innovación – MINCIENCIAS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
Motivo de la solicitud de ajuste: Se solicita ajustar el proceso para iniciar en el mes de junio, considerando que se presentaron dificultades en el estudio de mercado, toda vez que a pesar de realizar SIP a través de la plataforma SECOP II, así como por correo electrónico acorde a los parámetros establecidos por la OTSI, no fue posible obtener respuesta por parte de posibles oferentes; por lo cual, la gestión para obtener precios del mercado fue mayor al tiempo inicialmente programado.</t>
    </r>
    <r>
      <rPr>
        <rFont val="Arial Narrow"/>
        <color rgb="FF0000CC"/>
        <sz val="10.0"/>
      </rPr>
      <t xml:space="preserve">  
 </t>
    </r>
    <r>
      <rPr>
        <rFont val="Arial Narrow"/>
        <color theme="1"/>
        <sz val="10.0"/>
      </rPr>
      <t xml:space="preserve"> </t>
    </r>
  </si>
  <si>
    <t>43232300; 43232100; 43232700; 43232800; 43232900; 43233200</t>
  </si>
  <si>
    <t>Renovar el soporte, mantenimiento y acceso a actualizaciones de los productos Veritas Backup Exec y Veritas DLO que incluye soporte especializado y adquisición de licenciamiento de Veritas DLO para el Ministerio de Ciencia Tecnología e Innovación – MINCIENCIAS</t>
  </si>
  <si>
    <r>
      <rPr>
        <rFont val="Arial Narrow"/>
        <b/>
        <color rgb="FF0000CC"/>
        <sz val="10.0"/>
      </rPr>
      <t xml:space="preserve">CGDSI N° 13 25/05/2023: La OTSI solicita el ajuste del proceso: </t>
    </r>
    <r>
      <rPr>
        <rFont val="Arial Narrow"/>
        <color theme="1"/>
        <sz val="10.0"/>
      </rPr>
      <t xml:space="preserve"> Descripción del proceso: 43232300; 43232100; 43232700; 43232800; 43232900; 43233200 - Renovar el soporte, mantenimiento y acceso a actualizaciones de los productos Veritas Backup Exec y Veritas DLO que incluye soporte especializado y adquisición de licenciamiento de Veritas DLO para el Ministerio de Ciencia Tecnología e Innovación – MINCIENCIAS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
4.  Motivo de la solicitud de ajuste: Se solicita ajustar el proceso para iniciar en el mes de junio, considerando que se presentaron dificultades en el estudio de mercado, toda vez que a pesar de realizar la Solicitud de Información a Proveedores (SIP) a través de la plataforma SECOP II, así como por correo electrónico de acuerdo con los parámetros establecidos por la OTSI, no fue posible obtener respuesta por parte de posibles oferentes; por lo cual, la gestión para obtener precios del mercado fue mayor al tiempo inicialmente programado, adicionalmente los trámites internos de revisión y ajustes requirieron mayor tiempo.
</t>
    </r>
  </si>
  <si>
    <t>43231500;
43232100;
43232300;
43232600;
43232700;
43232800;
43232900;
43233000;
81111800;
81112200;</t>
  </si>
  <si>
    <t>Adquirir y renovar el licenciamiento, soporte y actualizaciones de las herramientas AD Manager y AD SelfService del Ministerio de ciencia Tecnología e Innovación – MINCIENCIAS</t>
  </si>
  <si>
    <t xml:space="preserve">renovar el licenciamiento, soporte y actualizaciones de las herramientas AD Manager y AD SelfService </t>
  </si>
  <si>
    <r>
      <rPr>
        <rFont val="Arial Narrow"/>
        <b/>
        <color rgb="FF0000CC"/>
        <sz val="10.0"/>
      </rPr>
      <t xml:space="preserve">CGDSI N° 13 25/05/2023: La OTSI solicita eliminar proceso:   </t>
    </r>
    <r>
      <rPr>
        <rFont val="Arial Narrow"/>
        <color theme="1"/>
        <sz val="10.0"/>
      </rPr>
      <t>Descripción del proceso: 43231500; 43232100; 43232300; 43232600; 43232700; 43232800; 43232900; 43233000; 81111800; 81112200 - Adquirir y renovar el licenciamiento, soporte y actualizaciones de las herramientas AD Manager y AD SelfService del Ministerio de ciencia Tecnología e Innovación - MINCIENCIAS
Campo original que se desea ajustar
Fecha estimada de inicio del proceso de selección: Abril de 2023
Fecha estimada de presentación de ofertas: Mayo de 2023
Duración: 7 meses
3.   Campo con el ajuste realizado. 
Fecha estimada de inicio del proceso de selección: Junio de 2023
Fecha estimada de presentación de ofertas: Julio de 2023
Duración: 5 meses
4.  Motivo de la solicitud de ajuste: Se solicita ajustar el proceso para iniciar en el mes de junio, considerando que se presentaron dificultades en el estudio de mercado, toda vez que a pesar de realizar la Solicitud de Información a Proveedores (SIP) a través de la plataforma SECOP II, así como por correo electrónico de acuerdo con los parámetros establecidos por la OTSI, no fue posible obtener respuesta por parte de posibles oferentes; por lo cual, la gestión para obtener precios del mercado fue mayor al tiempo inicialmente programado, adicionalmente los trámites internos de revisión y ajustes requirieron mayor tiempo.</t>
    </r>
  </si>
  <si>
    <t xml:space="preserve">43232200; 81111800; 81112200; 43232100; 43232300; 43232600; 43232700; 43232901; 43233500; 43233700; 43231500
</t>
  </si>
  <si>
    <t>Adquisición y renovación del licenciamiento de herramientas de apoyo informático, diseño y comunicaciones del Ministerio de Ciencia Tecnología e Innovación - MINCIENCIAS</t>
  </si>
  <si>
    <t>Cesar Fabian Gomez Vega</t>
  </si>
  <si>
    <t>RENOVACIÓN DEL LICENCIAMIENTO DE HERRAMIENTAS DE APOYO INFORMATICO, DISEÑO Y COMUNICACIONES DEL MINISTERIO DE CIENCIA, TECNOLOGIA E INNOVACIÓN</t>
  </si>
  <si>
    <r>
      <rPr>
        <rFont val="Arial Narrow"/>
        <b/>
        <color rgb="FF0000FF"/>
        <sz val="10.0"/>
      </rPr>
      <t xml:space="preserve">CGDSI N° 4 21/02/2023: CGDSI N° 4 21/02/2023: </t>
    </r>
    <r>
      <rPr>
        <rFont val="Arial Narrow"/>
        <color theme="1"/>
        <sz val="10.0"/>
      </rPr>
      <t xml:space="preserve">La OTSI solicta ajustar el proceso:  43231500;43232100;43232300;43232600;43232700;43232800;43232901 – Licenciamiento de herramientas de apoyo informático, diseño, y comunicaciones
Campo original que se desea ajustar
Código UNSPSC: 43231500;43232100;43232300;43232600;43232700;43232800;43232901
Descripción: – Licenciamiento de herramientas de apoyo informático, diseño, y comunicaciones
Fecha estimada de inicio del proceso de selección: Abril de 2023
Fecha estimada de presentación de ofertas: Mayo de 2023
Duración: 7 meses
Valor total estimado: $134.000.000
Valor estimado en la vigencia actual: $134.000.000
3. Campo con el ajuste realizado. 
Código UNSPSC: 43232100; 43232300; 43232600; 43232700; 43232901; 43233500; 43233700
Descripción: Adquisición y renovación del licenciamiento de herramientas de apoyo informático, diseño y comunicaciones del Ministerio de Ciencia Tecnología e Innovación - MINCIENCIAS
Fecha estimada de inicio del proceso de selección: Julio de 2023
Fecha estimada de presentación de ofertas: Septiembre de 2023
Duración: 3 meses
Valor total estimado: $116.695.437
Valor estimado en la vigencia actual: $116.695.437  Motivo de la solicitud de ajuste: Se solicita al comité autorizar los ajustes descritos anteriormente, debido a que se realizó una revisión detallada de los códigos UNSPSC identificándose la necesidad de ajustarlos así: Incluir los códigos 43233500; 43233700, y retirar los códigos 43231500  43232800. 
Adicionalmente, se solicita posponer la fecha de inicio del proceso para el mes de julio de 2023 y la fecha de recepción de ofertas para el mes de septiembre de 2023, debido a que la Oficina de Tecnologías y Sistemas de Información debe priorizar procesos de contratación que tiene una fecha de vencimiento anterior a la del presente proceso, el cual vence en diciembre de 2023.
Por otro lado, es necesario ajustar el presupuesto restando el valor de ($17.304.563), debido a que fue necesario adelantar la compra de un licenciamiento que requiere la OAC y que ya se encuentra vencido, y la inclusión de este proceso en el PAA fue aprobado en sesión extraordinaria del comité el 27 de marzo de 2023.                                                           </t>
    </r>
    <r>
      <rPr>
        <rFont val="Arial Narrow"/>
        <b/>
        <color rgb="FF0000FF"/>
        <sz val="10.0"/>
      </rPr>
      <t xml:space="preserve">CGDSI N° 20 28/08/2023  OTSI solicita el ajuste del proceso:  </t>
    </r>
    <r>
      <rPr>
        <rFont val="Arial Narrow"/>
        <color theme="1"/>
        <sz val="10.0"/>
      </rPr>
      <t xml:space="preserve">Campo original que se desea ajustar 
Código UNSPSC: 43232100; 43232300; 43232600; 43232700; 43232901; 43233500; 43233700
Fecha estimada de inicio del proceso de selección: Julio de 2023
Fecha estimada de presentación de ofertas: Septiembre de 2023 
Duración: 3 meses
Valor total estimado: $116.695.437
Valor estimado en la vigencia actual: $116.695.437
Nombre del responsable del proceso: Carlos Eduardo Orjuela Oliveros
Campo con el ajuste realizado. 
Código UNSPSC: 43232200; 81111800; 81112200; 43232100; 43232300; 43232600; 43232700; 43232901; 43233500; 43233700; 43231500
Fecha estimada de inicio del proceso de selección: Septiembre de 2023
Fecha estimada de presentación de ofertas: Octubre de 2023 
Duración: 2 meses
Valor total estimado: $265.000.000
Valor estimado en la vigencia actual: $265.000.000
Nombre del responsable del proceso: César Fabián Gómez Vega
4. Motivo de la solicitud de ajuste: Se solicita modificar las fechas de inicio del proceso de selección y de presentación de ofertas, debido a que para la construcción de la ficha técnica del proceso, fue necesario llevar a cabo mesas técnicas con proveedores, y con algunas áreas de la entidad con el fin de identificar las necesidades  en cuanto a licenciamiento de ellos.  De acuerdo con los requerimientos identificados y la ficha técnica definida, el resultado del estudio de mercado hace que se requiera un presupuesto adicional de $148.304.563. También se identifica la necesidad de  adicionar algunos códigos UNSPSC para asegurar la pluralidad de oferentes y que los códigos se alineen a la experiencia requerida por parte de los posibles proveedores.
Impacto sobre los recursos asignados: Los $148.304.563 necesarios para ejecutar el presente proceso, se tomarán de los $410.970.892 que fueron autorizados mediante traslado interno realizados al proyecto de inversión Apoyo al proceso de transformación digital para la gestión y prestación de servicios de TI en el sector CTI y a nivel nacional, del rubro transferencias corrientes al rubro adquisición de bienes y servicios.
</t>
    </r>
  </si>
  <si>
    <t>43231500 - 43232300 - 43232700 - 43232800 - 43233000 - 81112200 - 81111501 - 81111503 - 81111504 - 81111508 - 43233500 -43211700 -80141700 -81112200 - 81101600</t>
  </si>
  <si>
    <t xml:space="preserve">Adquisición de licenciamiento  y renovación del servicio de soporte de la suite de mesa de servicios de TI (CA), que incluye soporte especializado, para el Ministerio de Ciencia, Tecnología e Innovación – MINCIENCIAS
</t>
  </si>
  <si>
    <t>Adquisición de licenciamiento y renovación del servicio de soporte de la suite de mesa de servicios de TI (CA), que incluye soporte especializado, para el Ministerio de Ciencia, Tecnología e Innovación -MINCIENCIAS.</t>
  </si>
  <si>
    <r>
      <rPr>
        <rFont val="Arial Narrow"/>
        <b/>
        <color rgb="FF0000CC"/>
        <sz val="10.0"/>
      </rPr>
      <t>CGDSI N° 8 27/03/2023</t>
    </r>
    <r>
      <rPr>
        <rFont val="Arial Narrow"/>
        <b/>
        <color theme="1"/>
        <sz val="10.0"/>
      </rPr>
      <t xml:space="preserve"> </t>
    </r>
    <r>
      <rPr>
        <rFont val="Arial Narrow"/>
        <color theme="1"/>
        <sz val="10.0"/>
      </rPr>
      <t xml:space="preserve">La OTSI solicita el ajuste del proceso: Campo original que se desea ajustar
Fecha estimada de inicio del proceso de selección: Abril de 2023
Fecha estimada de presentación de ofertas: Mayo de 2023
Duración: 7 meses
3. Campo con el ajuste realizado. 
Fecha estimada de inicio del proceso de selección: Septiembre de 2023
Fecha estimada de presentación de ofertas: Octubre de 2023
Duración: 2 meses
Motivo de la solicitud de ajuste: Se solicita ajustar el proceso para iniciar en el mes de septiembre, considerando que la vigencia del servicio actual es hasta el 29 de noviembre de 2023., entonces se hace necesario priorizar otros procesos con vencimiento del servicio en fechas anteriores.                                                        </t>
    </r>
    <r>
      <rPr>
        <rFont val="Arial Narrow"/>
        <b/>
        <color rgb="FF0000CC"/>
        <sz val="10.0"/>
      </rPr>
      <t xml:space="preserve">CGDSI N° 18 12/07/2023: La OTSI Solicita el ajuste del proceso:  </t>
    </r>
    <r>
      <rPr>
        <rFont val="Arial Narrow"/>
        <color theme="1"/>
        <sz val="10.0"/>
      </rPr>
      <t xml:space="preserve">Campo original que se desea ajustar 
Fecha estimada de inicio de proceso de selección: Septiembre de 2023
Nombre del Responsable: Carlos Eduardo Orjuela Oliveros
Campo con el ajuste realizado. 
´       Fecha estimada de inicio de proceso de selección: Agosto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presupuesto programado para el proceso de contratación ($300.000.000).
 </t>
    </r>
    <r>
      <rPr>
        <rFont val="Arial Narrow"/>
        <b/>
        <color rgb="FF0000CC"/>
        <sz val="10.0"/>
      </rPr>
      <t xml:space="preserve">CGDSI N° 25 10/10/2023: La OTSI Solicita el ajuste del proceso: </t>
    </r>
    <r>
      <rPr>
        <rFont val="Arial Narrow"/>
        <color theme="1"/>
        <sz val="10.0"/>
      </rPr>
      <t xml:space="preserve"> Descripción del proceso: 81111501; 81111503; 81111504; 81111508; 43231500; 43232700; 43232800; 81112200; 43232300; 43233000 - Renovación del servicio de soporte de la suite de mesa de servicios de TI (CA), que incluye  soporte especializado
Campo original que se desea ajustar 
        Descripción: Renovación del servicio de soporte de la suite de mesa de servicios de TI (CA), que incluye  soporte especializado
        Códigos UNSPSC: 43231500 - 43232300 - 43232700 - 43232800 - 43233000 - 81112200 - 81111501 - 81111503 - 81111504 - 81111508 
        Fecha estimada de inicio del proceso de selección: Agosto de 2023
Fecha estimada de presentación de ofertas:  Octubre de 2023
Duración:  2 meses
Valor total estimado: $300.000.000
Valor estimado en la vigencia actual: $300.000.000
3.   Campo con el ajuste realizado. 
Descripción: Adquisición de licenciamiento  y renovación del servicio de soporte de la suite de mesa de servicios de TI (CA), que incluye soporte especializado, para el Ministerio de Ciencia, Tecnología e Innovación – MINCIENCIAS
Códigos UNSPSC:  43231500 - 43232300 - 43232700 - 43232800 - 43233000 - 81112200 - 81111501 - 81111503 - 81111504 - 81111508 - 43233500 -43211700 -80141700 -81112200 - 81101600
Fecha estimada de inicio del proceso de selección: Octubre de 2023
Fecha estimada de presentación de ofertas:  Noviembre de 2023
Duración:  1 mes
Valor total estimado: $560.000.000
Valor estimado en la vigencia actual: $560.000.000
4. Motivo de la solicitud de ajuste:  Se solicita al comité autorizar el ajuste en el valor total estimado del proceso y para la vigencia actual, obtenido del estudio de mercado, debido que es necesario incluir las licencias de administración de usuarios privilegiados, lo cual beneficiará directamente la administración de los servicios de TI, permitiendo monitorear las cuentas privilegiadas, alertando de posibles fallas, gestión de incidentes y problemas según los estándares de buenas prácticas ITIL que operan en la herramienta (CA) con el fin de controlar los accesos no autorizados a los sistemas de información e  infraestructura de TI de la entidad, además, brindar acceso seguro con dichas identidades privilegiadas a los administradores de TI y analistas de la mesa de servicios..  Adicionalmente, se requiere modificar las fechas de inicio del proceso, de presentación de ofertas y la duración, pues se puede dar inicio al proceso una vez aprobados los cambios solicitados.
Impacto sobre los recursos asignados: Los $260.000.000 necesarios para ejecutar el presente proceso, se encuentran disponibles en el proyecto de inversión Apoyo al proceso de transformación digital para la gestión y prestación de servicios de TI en el sector CTI y a nivel nacional, según la apropiación disponible y saldos que se han liberado de procesos de contratación adjudicados por menor valor respecto a lo programado inicialmente.
</t>
    </r>
  </si>
  <si>
    <t>Contratar la prestación de servicios profesionales para realizar la auditoria Interna al Sistema de Gestión de Calidad de la Entidad como requisito previo para adelantar el proceso de Certificación de dicho sistema, de acuerdo con los requisitos establecidos en la norma ISO 9001:2015 y realizar la Auditoría Interna al Modelo de Seguridad y Privacidad de la Información con base en los requisitos establecidos en la Normas Técnicas ISO/ IEC 27001:2013</t>
  </si>
  <si>
    <t>Dias</t>
  </si>
  <si>
    <t>Guillermo Alba Cárdenas</t>
  </si>
  <si>
    <t>galba@minciencias.gov.co</t>
  </si>
  <si>
    <r>
      <rPr>
        <rFont val="Arial Narrow"/>
        <b/>
        <color rgb="FF0000CC"/>
        <sz val="10.0"/>
      </rPr>
      <t xml:space="preserve">CGDSI N° 8 27/03/2023: LA DAF </t>
    </r>
    <r>
      <rPr>
        <rFont val="Arial Narrow"/>
        <color theme="1"/>
        <sz val="10.0"/>
      </rPr>
      <t>solicto la inclusion del  proceso: Motivo de la solicitud de ajuste: Actualmente el Ministerio de Ciencia, Tecnología e Innovación se encuentra acreditado en la Norma Técnica Internacional ISO 9001:2015; y para continuar certificados en la norma técnica de calidad, anualmente se deben cumplir con una serie de requisitos exigidos por la misma, en las que incluye la realización de Auditoría Interna contemplada en el numeral 9,2 de la Norma Internacional ISO 9001:2015.
Por otra parte, en lo correspondiente al Modelo de Seguridad y Privacidad de la Información, el MinTIC elaboró la Guía de Auditoría Número 15 del Modelo del 16 de mayo de 2016, que tiene como finalidad indicar los procedimientos de Auditoria en el proceso de verificación de la implementación del modelo de seguridad y privacidad de la información. En la mencionada Guía se establece que: ‘Se debe llevar a cabo auditorías y revisiones independientes a intervalos planificados que permitan identificar si el MSPI es conforme con los requisitos de la organización, está implementado adecuadamente y se mantiene de forma eficaz; así mismo es necesario difundir a las partes interesadas, los resultados de la ejecución de las auditorías’ 
Con base en lo anterior, se requiere la contratación de una persona jurídica con la capacidad y estructura organizacional idónea que pueda prestar apoyo y acompañamiento a la Oficina de Control Interno en el desarrollo de las actividades propias de las Auditorías Internas de Calidad, dando cumplimiento a los requerimientos de la Norma ISO 9001:2015 y la ISO 27001:2013, respecto a los requisitos del Sistema de Calidad y el Modelo de Seguridad y Privacidad de la Información de Minciencias.</t>
    </r>
  </si>
  <si>
    <t>84131500;
84131600</t>
  </si>
  <si>
    <t>Programa de seguros que se requiere para mantener protegidos todos los bienes e intereses patrimoniales y de los que llegare a ser responsable de la entidad.</t>
  </si>
  <si>
    <r>
      <rPr>
        <rFont val="Arial Narrow"/>
        <b/>
        <color rgb="FF0000CC"/>
        <sz val="10.0"/>
      </rPr>
      <t>CGDSI N° 16 15/06/2023 la DAF solicita el ajuste del proceso:</t>
    </r>
    <r>
      <rPr>
        <rFont val="Arial Narrow"/>
        <color theme="1"/>
        <sz val="10.0"/>
      </rPr>
      <t xml:space="preserve"> Campo original que se desea ajustar:    
Valor estimado $ 691.628.295
3.    Campo con el ajuste realizado. 
Valor estimado $ 786,769,642
Motivo de la solicitud de ajuste:  Obedece a la actualización de los valores de las primas de los seguros por parte de las aseguradoras según lo autorizado por Fasecolda, lo que hace necesario ajustar el presupuesto estimado inicialmente. 
. </t>
    </r>
  </si>
  <si>
    <t>43232300;
43232500;
43231513</t>
  </si>
  <si>
    <t>Renovación licencias de la plataforma de comunicación y colaboración Google Workspace</t>
  </si>
  <si>
    <t>Renovación de Licencias de la Plataforma de Comunicación y Colaboración Google Workspace para el Ministerio de Ciencia, Tecnología e Innovación</t>
  </si>
  <si>
    <r>
      <rPr>
        <rFont val="Arial Narrow"/>
        <b/>
        <color rgb="FF0000CC"/>
        <sz val="10.0"/>
      </rPr>
      <t xml:space="preserve">CGDSI N° 4 21/02/2023: CGDSI N° 4 21/02/2023: </t>
    </r>
    <r>
      <rPr>
        <rFont val="Arial Narrow"/>
        <b val="0"/>
        <color rgb="FF0000CC"/>
        <sz val="10.0"/>
      </rPr>
      <t xml:space="preserve">La OTSI solicta ajustar el proceso: </t>
    </r>
    <r>
      <rPr>
        <rFont val="Arial Narrow"/>
        <b/>
        <color rgb="FF0000CC"/>
        <sz val="10.0"/>
      </rPr>
      <t>43232300;43232500;43231513</t>
    </r>
    <r>
      <rPr>
        <rFont val="Arial Narrow"/>
        <b val="0"/>
        <color rgb="FF0000CC"/>
        <sz val="10.0"/>
      </rPr>
      <t xml:space="preserve"> – Renovación licencias de la plataforma de comunicación y colaboración Google Workspace
Campo original que se desea ajustar
Fecha estimada de inicio del proceso de selección: Mayo de 2023
Fecha estimada de presentación de ofertas: Mayo de 2023
Duración: 7 meses
3. Campo con el ajuste realizado. 
Fecha estimada de inicio del proceso de selección: Abril de 2023
Fecha estimada de presentación de ofertas: Abril de 2023
Duración: 8 meses
Motivo de la solicitud de ajuste: . Se solicita al comité autorizar los ajustes descritos anteriormente, debido a que el presente proceso se realiza a través del Acuerdo Marco de Precios IAD de Colombia Compra Eficiente, y vence el próximo 24 de abril de 2023, por lo cual, se debe tener un evento creado máximo al 10 de abril para asegurar la renovación del licenciamiento actual. Es importante mencionar que de acuerdo con la última comunicación de CCE a la fecha no se tiene definido si se va a dar continuidad al acuerdo; y esto afectaría críticamente la operación ya que el licenciamiento actual vence el 31 de mayo, en modalidad de suscripción anual.    
 </t>
    </r>
  </si>
  <si>
    <t>81111800;
43230000;</t>
  </si>
  <si>
    <t>Adquisición de una herramienta para la autogestión de usuarios</t>
  </si>
  <si>
    <r>
      <rPr>
        <rFont val="Arial Narrow"/>
        <b/>
        <color rgb="FF0000CC"/>
        <sz val="11.0"/>
      </rPr>
      <t xml:space="preserve">CGDSI N° 13 25/05/2023: La OTSI solicita eliminar proceso: </t>
    </r>
    <r>
      <rPr>
        <rFont val="Arial Narrow"/>
        <color theme="1"/>
        <sz val="11.0"/>
      </rPr>
      <t xml:space="preserve"> Descripción del proceso: 81111800 - Adquisición de una herramienta para la autogestión de usuarios.
Campo original que se desea ajustar
Todos los campos, toda vez que se solicita eliminar esta línea del PAA ya que la necesidad se integró al proceso de AD Manager
3.   Campo con el ajuste realizado. 
No aplica, dado que se solicita eliminar esta línea del PAA debido a que se integró al proceso de AD Manager
Motivo de la solicitud de ajuste: Se solicita autorizar la eliminación de este proceso del PAA, dado que la herramienta de autogestión de usuarios se integró con el proceso de licenciamiento AD Manager 
</t>
    </r>
  </si>
  <si>
    <t>43231513; 43232300; 43232400; 43232600; 43232700; 43233500; 43233700</t>
  </si>
  <si>
    <t>Renovación de licenciamiento Microsoft y servicios especializados para el Ministerio de Ciencia, Tecnología e Innovación - Minciencias</t>
  </si>
  <si>
    <t>Renovación y adquisición de licenciamiento Microsoft y servicios especializados para el Ministerio de Ciencia, Tecnología e Innovación - Minciencias</t>
  </si>
  <si>
    <r>
      <rPr>
        <rFont val="Arial Narrow"/>
        <b/>
        <color rgb="FF0000CC"/>
        <sz val="10.0"/>
      </rPr>
      <t>CGDSI N° 4 21/02/2023:</t>
    </r>
    <r>
      <rPr>
        <rFont val="Arial Narrow"/>
        <color theme="1"/>
        <sz val="10.0"/>
      </rPr>
      <t xml:space="preserve"> La OTSI solicta ajustar el proceso: </t>
    </r>
    <r>
      <rPr>
        <rFont val="Arial Narrow"/>
        <color theme="1"/>
        <sz val="10.0"/>
      </rPr>
      <t xml:space="preserve"> 43231513 – Renovación y adquisición de licenciamiento Microsoft y servicios especializados para el Ministerio de Ciencia, Tecnología e Innovación - Minciencias
Campo original que se desea ajustar
Código UNSPSC: 43231513
Descripción: Renovación y adquisición de licenciamiento Microsoft y servicios especializados para el Ministerio de Ciencia, Tecnología e Innovación - Minciencias
Fecha estimada de inicio del proceso de selección: Mayo de 2023
Fecha estimada de presentación de ofertas: Mayo de 2023
Duración: 7 meses
3. Campo con el ajuste realizado. 
Código UNSPSC: 43231513; 43232300; 43232400; 43232600; 43232700; 43233500; 43233700
Descripción: Renovación de licenciamiento Microsoft y servicios especializados para el Ministerio de Ciencia, Tecnología e Innovación - Minciencias
Fecha estimada de inicio del proceso de selección: Abril de 2023
Fecha estimada de presentación de ofertas: Abril de 2023
Duración: 8 meses
Motivo de la solicitud de ajuste: Se solicita al comité autorizar los ajustes descritos anteriormente, debido a que el presente proceso se realiza a través del Acuerdo Marco de Precios IAD de Colombia Compra Eficiente, el cual vence el próximo 24 de abril de 2023, por lo cual, se debe tener un evento creado máximo al 10 de abril para asegurar la renovación del licenciamiento actual. Es importante mencionar que de acuerdo con la última comunicación de CCE a la fecha no se tiene definido si se va a dar continuidad al acuerdo; y esto afectaría críticamente la operación ya que el licenciamiento actual vence el 31 de mayo, en modalidad de suscripción anual.  Adicionalmente, se solicita la modificación de la descripción u objeto del proceso de contratación, debido a que para 2023 solo se requiere la renovación de las licencias que actualmente posee el Ministerio.</t>
    </r>
  </si>
  <si>
    <t>81111501;
81111503;
81111504;
81111508;</t>
  </si>
  <si>
    <t xml:space="preserve">Servicio de arrendamiento WEBSAFI ERP y soporte por bolsa de horas.
</t>
  </si>
  <si>
    <t xml:space="preserve">	Prestar el servicio bajo la modalidad de arrendamiento (Software as a Service - SaaS) del Sistema Administrativo y Financiero WEBSAFI ERP" que incluya soporte por bolsa de horas</t>
  </si>
  <si>
    <t>Contratar una solución para la automatizacióny/o sistematización de procesos institucionales</t>
  </si>
  <si>
    <t>Selección abreviada</t>
  </si>
  <si>
    <r>
      <rPr>
        <rFont val="Arial Narrow"/>
        <b/>
        <color rgb="FF0000CC"/>
        <sz val="10.0"/>
      </rPr>
      <t xml:space="preserve"> CGDSI N° 13 25/05/2023: La OTSI solicita el ajuste del proceso: </t>
    </r>
    <r>
      <rPr>
        <rFont val="Arial Narrow"/>
        <color theme="1"/>
        <sz val="10.0"/>
      </rPr>
      <t xml:space="preserve"> Descripción del proceso: 43231500 - Contratar una solución para la automatización y/o sistematización de procesos institucionales
Campo original que se desea ajustar
Todos los campos, toda vez que se solicita eliminar esta línea del PAA
3.   Campo con el ajuste realizado. 
No aplica porque se solicita eliminar esta línea del PAA.
Motivo de la solicitud de ajuste: Se solicita eliminar esta línea del PAA, debido a que luego de revisar en detalle la arquitectura de la solución a contratar, no se cuenta con las claridades técnicas y funcionales necesarias para iniciar esfuerzo de automatización o sistematización de procesos; hay que avanzar en la simplificación y optimización de procesos, en el modelado de procesos en Sistemas de Gestión de Procesos (BPMS inexistente),  modernizar los sistemas de información existentes de cara a la interoperabilidad y en la creación y ampliación de funcionalidades; así como mejorar el planteamiento, formulación y evaluación de la relación costo-beneficio, mejorando así el ejercicio arquitectónico de la solución, que permitan disipar las incertidumbres para poder continuar con la contratación.
Impacto sobre los recursos asignados: El presupuesto programado para el presente proceso ($400.000.000) se destinará a los siguientes procesos según sea requerido: “Adquisición de herramienta de inteligencia de negocios”, “Renovación Vantage Point”, “Servicios de consultoría para la implementación de la práctica de Arquitectura Empresarial para desarrollar iniciativas de transformación digital del Ministerio de Ciencia, Tecnología e Innovación”, “Adquisición tecnológica  BMS”, “Renovación tecnológica switches de la Red LAN del Ministerio”, “Adquirir el servicio de backup on-premise y en la nube para la información institucional del Ministerio de Ciencia Tecnología e Innovación – MINCIENCIAS” o en su defecto a la Adquisición de más equipos de cómputo tipo portátil y escritorio para el Ministerio.
</t>
    </r>
  </si>
  <si>
    <t>92121700;
81112200;
81111800;
81111500;
72151500;
72151700;
46171600;
43223300;
43211700;
41111900;
39121500</t>
  </si>
  <si>
    <t xml:space="preserve">Contratar los servicios de soporte y mantenimiento para las diversas plataformas tecnológicas del BMS para el Ministerio de Ciencia, Tecnología e Innovación - Minciencias
</t>
  </si>
  <si>
    <t>Plataformas tecnológicas del BMS</t>
  </si>
  <si>
    <r>
      <rPr>
        <rFont val="Arial Narrow"/>
        <b/>
        <color rgb="FF0000CC"/>
        <sz val="10.0"/>
      </rPr>
      <t xml:space="preserve"> CGDSI N° 13 25/05/2023: La OTSI solicita el ajuste del proceso: </t>
    </r>
    <r>
      <rPr>
        <rFont val="Arial Narrow"/>
        <color theme="1"/>
        <sz val="10.0"/>
      </rPr>
      <t xml:space="preserve"> Campo original que se desea ajustar
Fecha estimada de inicio del proceso de selección: Mayo de 2023
Fecha estimada de presentación de ofertas: Junio de 2023
Duración: 6 meses
3.   Campo con el ajuste realizado. 
Fecha estimada de inicio del proceso de selección: Julio de 2023
Fecha estimada de presentación de ofertas: Agosto de 2023
Duración: 3 meses
Motivo de la solicitud de ajuste:Se solicita ajustar el proceso para iniciar en el mes de julio, considerando que la vigencia del servicio actual es hasta el mes de diciembre de 2023, por lo cual se hace necesario priorizar otros procesos con vencimiento en fechas anteriores.                                                                                       CGDSI N° 18 12/07/2023: La OTSI Solicita el ajuste del proceso: Campo original que se desea ajustar 
Fecha estimada de inicio de proceso de selección: Julio de 2023
Fecha estimada de recepción de ofertas: Agosto de 2023
Nombre del Responsable: Carlos Eduardo Orjuela Oliveros
Campo con el ajuste realizado. 
´       Fecha estimada de inicio de proceso de selección: Agosto de 2023
        Fecha estimada de recepción de ofertas: Septiembre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CGDSI N° 20 28/08/2023  OTSI solicita el ajuste del proceso:  Campo original que se desea ajustar 
Descripción: Adquisición tecnológica BMS
Fecha estimada de inicio de proceso de selección: Agosto de 2023
Fecha estimada de presentación de ofertas: Septiembre de 2023
Duración: 3 meses
Campo con el ajuste realizado. 
Descripción: Contratar los servicios de soporte y mantenimiento para las diversas plataformas tecnológicas del BMS para el Ministerio de Ciencia, Tecnología e Innovación - Minciencias
Fecha estimada de inicio de proceso de selección: Septiembre de 2023
Fecha estimada de presentación de ofertas: Octubre de 2023
Duración: 2 meses
4. Motivo de la solicitud de ajuste: Se requieren ajustar las fechas de inicio del proceso de selección y de presentación de ofertas, debido a que  ha sido necesario llevar a cabo mesas de trabajo con diferentes fabricantes de las soluciones de BMS, para la construcción de la ficha técnica.  Adicionalmente, se realiza la modificación de la descripción del proceso, con el fin de describir con mayor claridad el alcance del proceso de contratación.
5. Impacto sobre los recursos asignados: No aplica, porque no se está modificando el presupuesto asignado ($325.000.000)..
Efecto de la modificación solicitada sobre la oportunidad requerida en la adquisición del bien o servicio: Se ajustará el cronograma de actividades del servicio a contratar con el fin de garantizar la ejecución durante la vigencia 2023. </t>
    </r>
    <r>
      <rPr>
        <rFont val="Arial Narrow"/>
        <b/>
        <color rgb="FF0000CC"/>
        <sz val="10.0"/>
      </rPr>
      <t xml:space="preserve">CGDSI N° 25 10/10/2023: La OTSI Solicita el ajuste del proceso:   </t>
    </r>
    <r>
      <rPr>
        <rFont val="Arial Narrow"/>
        <color theme="1"/>
        <sz val="10.0"/>
      </rPr>
      <t xml:space="preserve">Descripción del proceso: 92121700; 81112200; 81111800; 81111500; 72151500; 72151700; 46171600; 43223300; 43211700; 41111900; 39121500 – Contratar los servicios de soporte y mantenimiento para las diversas plataformas tecnológicas del BMS para el Ministerio de Ciencia, Tecnología e Innovación - Minciencias
Campo original que se desea ajustar 
Fecha estimada de inicio de proceso de selección: Agosto de 2023
Fecha estimada de presentación de ofertas: Septiembre de 2023
Duración: 3 meses
Campo con el ajuste realizado. 
Fecha estimada de inicio de proceso de selección: Octubre de 2023
Fecha estimada de presentación de ofertas: Noviembre de 2023
Duración: 1 mes
4. Motivo de la solicitud de ajuste: Se requieren ajustar las fechas de inicio del proceso de selección y de presentación de ofertas, y la duración del contrato, debido a que se presentaron demoras en la recepción de cotizaciones que afectó la finalización de la fase de estudio de mercado.
5. Impacto sobre los recursos asignados: No aplica, porque no se está modificando el presupuesto asignado ($325.000.000)..
Efecto de la modificación solicitada sobre la oportunidad requerida en la adquisición del bien o servicio: Se ajusta cronograma previsto para garantizar la ejecución del contrato.
</t>
    </r>
  </si>
  <si>
    <t xml:space="preserve"> 43222604; 81111804; 43212200; 43233400; 43232309; 43222600; 43232800; 81111800; 81112000; 81112200 ; 43233200; 43222500; 43222503; 43233205; 81111500
</t>
  </si>
  <si>
    <t>Adquisición y renovación de soluciones tecnológicas, licenciamiento y servicios de seguridad informática para el Ministerio de Ciencia Tecnología e Innovación - MINCIENCIAS</t>
  </si>
  <si>
    <r>
      <rPr>
        <rFont val="Arial Narrow"/>
        <b/>
        <color rgb="FF0000CC"/>
        <sz val="10.0"/>
      </rPr>
      <t xml:space="preserve">CGDSI N° 18 12/07/2023: La OTSI Solicita el ajuste del proceso:  </t>
    </r>
    <r>
      <rPr>
        <rFont val="Arial Narrow"/>
        <color theme="1"/>
        <sz val="10.0"/>
      </rPr>
      <t xml:space="preserve">Campo original que se desea ajustar 
Fecha estimada de inicio de proceso de selección: Junio de 2023
Fecha estimada de recepción de ofertas: Agosto de 2023
Duración: 4 meses
Valor total estimado: $755.000.000
Valor estimado en la vigencia actual: $755.000.000
Nombre del Responsable: Carlos Eduardo Orjuela Oliveros
Campo con el ajuste realizado. 
Fecha estimada de inicio de proceso de selección: Julio de 2023
Fecha estimada de recepción de ofertas: Septiembre de 2023
Duración: 3 meses
Valor total estimado: $877.500.000
Valor estimado en la vigencia actual: $877.500.000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Adicionalmente, se hace necesario modificar el presupuesto estimado para llevar a cabo el proceso de acuerdo con el resultado del estudio de mercado.
Impacto sobre los recursos asignados: De los recursos adicionales requeridos para el presente proceso, se asignan $120 millones del proceso programado con el siguiente objeto: inteligencia de negocios para el Ministerio de Ciencia, Tecnología e Innovación’”, y  2,5 millones del proceso con objeto Renovación licenciamiento Vantage Point, de los cuales se solicitará su retiro del PAA.
Efecto de la modificación solicitada sobre la oportunidad requerida en la adquisición del bien o servicio:  No genera efecto negativo, debido a que el servicio actual vence en septiembre de 2023.                                                                                                             </t>
    </r>
    <r>
      <rPr>
        <rFont val="Arial Narrow"/>
        <b/>
        <color rgb="FF0000FF"/>
        <sz val="10.0"/>
      </rPr>
      <t>CGDSI N° 20 28/08/2023  OTSI solicita el ajuste del proceso:</t>
    </r>
    <r>
      <rPr>
        <rFont val="Arial Narrow"/>
        <color theme="1"/>
        <sz val="10.0"/>
      </rPr>
      <t xml:space="preserve">  Campo original que se desea ajustar 
         Código UNSPSC: 81112200;43233200;43222500;43222503;43233205;81111500 
	  Fecha estimada de inicio del proceso de selección: Julio de 2023
         Fecha estimada de presentación de ofertas: Agosto de 2023
3.   Campo con el ajuste realizado. 
          Código UNSPSC: 43222604; 81111804; 43212200; 43233400; 43232309; 43222600; 43232800; 81111800; 81112000; 81112200 ; 43233200; 43222500; 43222503; 43233205;      	  81111500
	  Fecha estimada de inicio del proceso de selección: Agosto de 2023
         Fecha estimada de presentación de ofertas: Septiembre de 2023
     4.  Motivo de la solicitud de ajuste: Se solicita el ajuste en las fechas de inicio del proceso y de presentación de ofertas, debido a que para la definición de 4 fichas técnicas para la contratación, fue necesario programar mesas técnicas, y a la fecha el proceso se encuentra en revisión por parte de la Secretaría General.  Adicionalmente, es necesario ajustar los códigos UNSPSC para mayor facilidad de los interesados en participar del proceso de selección y aumentar la posibilidad de obtener un proveedor con suficiente experiencia, conforme a las necesidades de la Entidad.
   Impacto sobre los recursos asignados: No aplica, porque no se está modificando el presupuesto asignado ($877.500.000).
   Efecto de la modificación solicitada sobre la oportunidad requerida en la adquisición del bien o servicio: No aplica.
</t>
    </r>
  </si>
  <si>
    <t xml:space="preserve">43232100, 43232300, 43232600, 81112200
</t>
  </si>
  <si>
    <t xml:space="preserve">Adquisición de herramienta de inteligencia de negocios para el Ministerio de Ciencia, Tecnología e Innovación
</t>
  </si>
  <si>
    <r>
      <rPr>
        <rFont val="Arial Narrow"/>
        <b/>
        <color rgb="FF0000CC"/>
        <sz val="10.0"/>
      </rPr>
      <t>CGDSI N° 13 25/05/2023: La OTSI solicita el ajuste del proceso:</t>
    </r>
    <r>
      <rPr>
        <rFont val="Arial Narrow"/>
        <b/>
        <color rgb="FF000000"/>
        <sz val="10.0"/>
      </rPr>
      <t xml:space="preserve"> </t>
    </r>
    <r>
      <rPr>
        <rFont val="Arial Narrow"/>
        <color rgb="FF000000"/>
        <sz val="10.0"/>
      </rPr>
      <t xml:space="preserve">Descripción del proceso: 43232100; 43232300; 80101500; 81111700 - Adquisición de herramienta de inteligencia de negocios
Campo original que se desea ajustar
Descripción: Adquisición de herramienta de inteligencia de negocios
Códigos UNSPSC: 43232100; 43232300; 80101500; 81111700
Modalidad de contratación: Selección abreviada - acuerdo marco
Valor total estimado: $ 250.000.000
3.   Campo con el ajuste realizado. 
Descripción:  Adquisición de herramienta de inteligencia de negocios para el Ministerio de Ciencia, Tecnología e Innovación
Códigos UNSPSC: 43232100, 43232300, 43232600, 81112200
Modalidad de contratación: Selección abreviada por subasta inversa
Valor total estimado: $ 558.000.000
Motivo de la solicitud de ajuste: Es necesario ajustar los códigos UNSPSC y la modalidad de selección de acuerdo marco de precios por Selección abreviada por subasta inversa, toda vez que el proceso de suscripción de la herramienta Tableau no se encuentra en acuerdo marco de precios. 
                Se solicita ajustar el valor inicialmente presupuestado, el cual se incrementa porque se mantendrá a Tableau como la herramienta de inteligencia de negocios en la que se visualiza los tableros de ciencia en cifras y demás reportes utilizados por las dependencias y en particular se destaca:
Cambio en el modelo de licenciamiento de Tableau, de renovación a suscripción.
Inicialmente se proyectaba la posibilidad de cambiar a Tableau por Microsoft Power BI, con la promesa comercial de no afectar el desempeño y utilidad al reconstruir los tableros existentes en Minciencias, lo que en la realidad introduciría riesgos en la operación de los tableros.
La mitigación de riesgos, de costos adicionales en la curva de aprendizaje y la mitigación de inestabilidad de las operaciones estadísticas al continuar con Tableau y así mantener las operaciones estadísticas que se encuentran en proceso de certificación por el DANE.
La arquitectura de Tableau optimiza el rendimiento por sus características técnicas que lo hacen el líder del mercado en su categoría y aunado a que el despliegue de la solución en Minciencias se encuentra dentro de su red maximiza el desempeño del procesamiento y visualización de los datos.                                                                                                         </t>
    </r>
    <r>
      <rPr>
        <rFont val="Arial Narrow"/>
        <b/>
        <color rgb="FF0000CC"/>
        <sz val="10.0"/>
      </rPr>
      <t xml:space="preserve">CGDSI N° 18 12/07/2023: La OTSI Solicita el retiro de proceso: </t>
    </r>
    <r>
      <rPr>
        <rFont val="Arial Narrow"/>
        <color rgb="FF0000CC"/>
        <sz val="10.0"/>
      </rPr>
      <t xml:space="preserve">
</t>
    </r>
    <r>
      <rPr>
        <rFont val="Arial Narrow"/>
        <color rgb="FF000000"/>
        <sz val="10.0"/>
      </rPr>
      <t>Motivo de la solicitud de ajuste: Se solicita la eliminación del proceso de contratación del Plan Anual de Adquisiciones de la Oficina de Tecnologías y Sistemas de Información, considerando que se había contemplado la adquisición del servicio de suscripción a la herramienta Tableau, según el nuevo esquema de licenciamiento ofrecido por el fabricante.  Se cancela el proceso y se debe realizar un análisis correspondiente previo a tomar la decisión de adelantar un proceso en la próxima vigencia.
Impacto sobre los recursos asignados: Del presupuesto asignado a este proceso ($558 millones), se destinarán $326 millones para la compra de equipos de cómputo, $120 millones para la adquisición y renovación de soluciones tecnológicas, licenciamiento y servicios de seguridad informática, $12 millones para la solución RFID, y $100 millones para renovación de licenciamiento Microsoft que debe adelantarse en el último trimestre de 2023 (éste último proceso por incluir en el PAA).
Efecto de la modificación solicitada sobre la oportunidad requerida en la adquisición del bien o servicio: La Entidad puede continuar utilizando el licenciamiento adquirido en vigencias anteriores, aunque no se cuente con derecho a actualizaciones y soporte.</t>
    </r>
  </si>
  <si>
    <t>43231500
43232300
43232600
43232100
81111800
81112200</t>
  </si>
  <si>
    <t>Renovación Vantage Point</t>
  </si>
  <si>
    <r>
      <rPr>
        <rFont val="Arial Narrow"/>
        <b/>
        <color rgb="FF0000FF"/>
        <sz val="10.0"/>
      </rPr>
      <t>CGDSI N° 18 12/07/2023: La OTSI Solicita el retiro de proceso:</t>
    </r>
    <r>
      <rPr>
        <rFont val="Arial Narrow"/>
        <color theme="1"/>
        <sz val="10.0"/>
      </rPr>
      <t xml:space="preserve"> 4. Motivo de la solicitud de ajuste: Se solicita la eliminación del proceso de contratación del Plan Anual de Adquisiciones de la Oficina de Tecnologías y Sistemas de Información, considerando que las áreas funcionales que solicitaron estas licencias solicitan que la OTSI cuente con personal capacitado en esta herramienta, que pueda realizar la transferencia de conocimiento o capacitación para su uso, y la OTSI no cuenta con el recurso humano para ello.  Se anota, que las áreas que requieren las licencias deben contar con el recurso humano que tenga el conocimiento en la herramienta y que pueda llevar a cabo el plan de trabajo que hayan definido para la vigencia.  Al respecto, se evaluarán las necesidades para la vigencia 2024.
Impacto sobre los recursos asignados: De los recursos liberados en el presente proceso se asignarán $2,5 millones para el proceso de contratación que tiene por objeto realizar la adquisición y renovación de soluciones tecnológicas, licenciamiento y servicios de seguridad informática para el Ministerio.  Los recursos restantes ($107,5 millones) se asignarán a licencias de software, que se encuentran actualmente en definición del presupuesto según necesidades reportadas por las áreas y el resultado que se obtenga del estudio de mercado.
Efecto de la modificación solicitada sobre la oportunidad requerida en la adquisición del bien o servicio: Las áreas que realizan la solicitud de las licencias deben contar con el recurso humano que tenga el conocimiento en la herramienta y que pueda llevar a cabo el plan de trabajo que hayan definido para la vigencia
</t>
    </r>
  </si>
  <si>
    <t>81111500;</t>
  </si>
  <si>
    <t>Renovación del soporte, la garantía y contratación del mantenimiento para la Solución de bases de datos y herramientas de capa media Oracle.</t>
  </si>
  <si>
    <t>Renovación del soporte, la garantía y contratación del mantenimiento para la Solución de bases de datos y herramientas de capa media Oracle</t>
  </si>
  <si>
    <r>
      <rPr>
        <rFont val="Arial Narrow"/>
        <b/>
        <color rgb="FF0000CC"/>
        <sz val="10.0"/>
      </rPr>
      <t xml:space="preserve"> CGDSI N° 13 25/05/2023: La OTSI solicita el ajuste del proceso:  </t>
    </r>
    <r>
      <rPr>
        <rFont val="Arial Narrow"/>
        <color theme="1"/>
        <sz val="10.0"/>
      </rPr>
      <t xml:space="preserve">Descripción del proceso: 81111500 - Renovación del soporte, la garantía y contratación del mantenimiento para la Solución de bases de datos y herramientas de capa media Oracle.
Campo original que se desea ajustar
Presupuesto: $ 334.000.000
3.   Campo con el ajuste realizado. 
Presupuesto: $ 348.362.542
Motivo de la solicitud de ajuste: Se solicita aumento en el presupuesto establecido, de acuerdo con la cotización recibida por parte del fabricante Oracle, se requiere incrementar el presupuesto programado inicialmente en $14.362.542 adicionales.
Impacto sobre los recursos asignados: Los recursos se tomarán del presupuesto inicialmente asignado al proceso “Adquisición de equipo de cómputo tipo Tablet para el Ministerio de Ciencia, Tecnología e Innovación – MINCIENCIAS”; debido a que esta línea se cancelara por no autorización de la adquisición de estos equipos por temas de austeridad del gasto.
</t>
    </r>
  </si>
  <si>
    <t>80101507;
80111617;
80111614;
80111621;</t>
  </si>
  <si>
    <t>Servicios de consultoria para la implementación de la práctica de Arquitectura Empresairal para desarrollar iniciativas de transformación digital del Ministerio de Ciencia, Tecnología e Innovación</t>
  </si>
  <si>
    <r>
      <rPr>
        <rFont val="Arial Narrow"/>
        <b/>
        <color rgb="FF0000FF"/>
        <sz val="10.0"/>
      </rPr>
      <t xml:space="preserve">CGDSI N° 18 12/07/2023: La OTSI Solicita el retiro de proceso: </t>
    </r>
    <r>
      <rPr>
        <rFont val="Arial Narrow"/>
        <color theme="1"/>
        <sz val="10.0"/>
      </rPr>
      <t xml:space="preserve">Motivo de la solicitud de ajuste: Se solicita al comité la autorización para retirar el presente proceso de contratación del Plan Anual de Adquisiciones 2023, considerando que el presupuesto asignado para el proyecto ($300 millones) no es suficiente en comparación con las cotizaciones presentadas por los proveedores de servicios, quienes fueron consultados en el sondeo de mercado obteniendo un valor aproximado a $600 millones. Dado que el proceso tiene programada como modalidad de selección Concurso de Méritos, a la fecha el tiempo de ejecución sería muy corto, lo cual puede afectar resultados.
Impacto sobre los recursos asignados: Del presupuesto asignado para el presente proceso ($300 millones), se destinarán $ 273.078.975 para la compra de equipos de cómputo, con el fin de atender la necesidad identificada de renovación del parque computacional del Ministerio, y el saldo para la renovación del licenciamiento del sistema GINA ($26.921.025)..
Efecto de la modificación solicitada sobre la oportunidad requerida en la adquisición del bien o servicio: El efecto que genera la eliminación de este proceso del PAA, se mitigará con la realización del ejercicio de actualización del PETI, por parte del equipo actual de la OTSI.
</t>
    </r>
  </si>
  <si>
    <t>80101500;
80101507;
80101510;
80101600;
80161501</t>
  </si>
  <si>
    <t>Contratar la arquitectura, diseño e implementación del Plan de Recuperación ante Desastres - DRP para la infraestructura tecnológica del Ministerio</t>
  </si>
  <si>
    <r>
      <rPr>
        <rFont val="Arial Narrow"/>
        <b/>
        <color rgb="FF0563C1"/>
        <sz val="10.0"/>
      </rPr>
      <t xml:space="preserve">CGDSI N° 18 12/07/2023: La OTSI Solicita el retiro de proceso: </t>
    </r>
    <r>
      <rPr>
        <rFont val="Arial Narrow"/>
        <color theme="1"/>
        <sz val="10.0"/>
      </rPr>
      <t xml:space="preserve">4. Motivo de la solicitud de ajuste: Se solicita la eliminación del proceso de contratación del Plan Anual de Adquisiciones de la Oficina de Tecnologías y Sistemas de Información, considerando que para llevar a cabo este proceso contempla actividades de consultoría (por ejemplo, el diseño) que hacen que la modalidad de selección corresponda a un concurso de méritos, y conforme a la revisión realizada en el seguimiento al plan, no se considera viable ejecutar en la vigencia 2023, por lo tanto, la OTSI adelantará actividades parciales que son viables de ejecutar en la vigencia actual a través de la contratación de una persona natural que apoye el proceso de definición y planeación de la estructura y gestión para la implementación del plan de continuidad del negocio, realice un análisis de impacto del negocio (BIA – Business Impact Analysis) para todos los procesos del Ministerio teniendo presente los sistemas de información, servicios de TI y soluciones de TI que los soportan, entre otras estrategias y escenarios que se deben considerar para garantizar la continuidad del negocio; y así en la vigencia 2024, con los insumos generados en la fase llevada a cabo en 2023 se pueda realizar la implementación del plan de recuperación ante desastres (DRP) de la infraestructura tecnológica del Ministerio.
Impacto sobre los recursos asignados: El presupuesto asignado a este proceso ($550 millones), se destinará para la compra de equipos de cómputo, con el fin de atender la necesidad identificada de renovación del parque computacional del Ministerio.  La persona a contratar para el proceso de definición y planeación de la estructura y gestión para la implementación del plan de continuidad del negocio se realizará con el presupuesto asignado a la OTSI por parte de la Dirección Administrativa y Financiera para la contratación de servicios profesionales y de apoyo a la gestión en la vigencia 2023.
Efecto de la modificación solicitada sobre la oportunidad requerida en la adquisición del bien o servicio: El efecto que genera la eliminación de este proceso del PAA, se mitigará con la contratación de servicios profesionales para avanzar en una primera fase durante la vigencia 2023, para el diseño e implementación de un plan de continuidad del negocio, según lo descrito en el numeral 4.
</t>
    </r>
  </si>
  <si>
    <t>43222503;
43233205;
81111500;
81112200;</t>
  </si>
  <si>
    <t xml:space="preserve">Contratar los servicios de DNS externo en la nube para el Ministerio de Ciencia, Tecnología e Innovación- Minciencias
</t>
  </si>
  <si>
    <t>Minima Cuantia por AMP</t>
  </si>
  <si>
    <r>
      <rPr>
        <rFont val="Arial Narrow"/>
        <color theme="1"/>
        <sz val="10.0"/>
      </rPr>
      <t xml:space="preserve"> </t>
    </r>
    <r>
      <rPr>
        <rFont val="Arial Narrow"/>
        <b/>
        <color rgb="FF0000CC"/>
        <sz val="10.0"/>
      </rPr>
      <t xml:space="preserve">CGDSI N° 13 25/05/2023: La OTSI solicita el ajuste del proceso: </t>
    </r>
    <r>
      <rPr>
        <rFont val="Arial Narrow"/>
        <color theme="1"/>
        <sz val="10.0"/>
      </rPr>
      <t xml:space="preserve">Descripción del proceso: 43222503; 43233205; 81111500; 81112200- Contratar los servicios de DNS externo en la nube.
Campo original que se desea ajustar
Descripción: Contratar los servicios de DNS externo en la nube
Modalidad de contratación: Selección Abreviada por Subasta Inversa 
Valor estimado: $ 150.000.000
3.   Campo con el ajuste realizado. 
Descripción: Contratar los servicios de DNS externo en la nube para el Ministerio de Ciencia, Tecnología e Innovación- Minciencias
Modalidad de contratación: Mínima cuantía por AMP
Valor estimado: $ 30.000.000
Motivo de la solicitud de ajuste: Se solicita cambio en el objeto con el fin de aclarar en el mismo, que el servicio es para el Ministerio de Ciencia Tecnología e Innovación y se requiere ajustar el presupuesto, toda vez que al realizar la revisión detallada de la necesidad y realizar un estudio de mercado el valor cambia considerablemente y el presupuesto que se libera  es indispensable  para otro proceso de contratación que se encuentra desfinanciado.  
Impacto sobre los recursos asignados: El presupuesto que se libera del presente proceso se asignará al proceso “Renovación tecnológica switches de la Red LAN del Ministerio”.
</t>
    </r>
    <r>
      <rPr>
        <rFont val="Arial Narrow"/>
        <b/>
        <color rgb="FF0000CC"/>
        <sz val="10.0"/>
      </rPr>
      <t xml:space="preserve">CGDSI N° 18 12/07/2023: La DAF Solicita el ajuste del proceso: </t>
    </r>
    <r>
      <rPr>
        <rFont val="Arial Narrow"/>
        <color theme="1"/>
        <sz val="10.0"/>
      </rPr>
      <t xml:space="preserve">Campo original que se desea ajustar 
Fecha estimada de inicio de proceso de selección: Junio de 2023
Fecha estimada de recepción de ofertas: Julio de 2023
Duración: 5 meses
Nombre del Responsable: Carlos Eduardo Orjuela Oliveros
Campo con el ajuste realizado. 
Fecha estimada de inicio de proceso de selección: Julio de 2023
Fecha estimada de recepción de ofertas: Agosto de 2023
Duración: 4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presupuesto estimado para el proceso de contratación ($30.000.000).
</t>
    </r>
  </si>
  <si>
    <t>43221700; 43221800; 43222600;  43223300; 81112500; 81112300; 81111700</t>
  </si>
  <si>
    <t xml:space="preserve">
Renovación tecnológica switches de la Red LAN del Ministerio</t>
  </si>
  <si>
    <t xml:space="preserve"> Selección Abreviada por Subasta Inversa</t>
  </si>
  <si>
    <r>
      <rPr>
        <rFont val="Arial Narrow"/>
        <color theme="1"/>
        <sz val="10.0"/>
      </rPr>
      <t xml:space="preserve"> </t>
    </r>
    <r>
      <rPr>
        <rFont val="Arial Narrow"/>
        <b/>
        <color rgb="FF0000CC"/>
        <sz val="10.0"/>
      </rPr>
      <t xml:space="preserve">CGDSI N° 13 25/05/2023: La OTSI solicita el ajuste del proceso: </t>
    </r>
    <r>
      <rPr>
        <rFont val="Arial Narrow"/>
        <color theme="1"/>
        <sz val="10.0"/>
      </rPr>
      <t xml:space="preserve">Descripción del proceso: 43221700; 43221800; 43222600; 43223300 - Renovación tecnológica switches de la Red LAN del Ministerio
Campo original que se desea ajustar
Código UNSPSC: 43221700; 43221800; 43222600;  43223300
Modalidad de contratación: Licitación pública
Valor estimado: $ 750.000.000
3.   Campo con el ajuste realizado. 
Código UNSPSC: 43221700; 43221800; 43222600;  43223300; 81112500; 81112300; 81111700
Modalidad de contratación: Selección Abreviada por Subasta Inversa
Valor estimado: $ 870.000.000
Motivo de la solicitud de ajuste: Se solicita cambio en la modalidad de selección, toda vez que actualmente en el PAA esta adquisición se encuentra establecida como Licitación Pública; sin embargo, por las características uniformes de los bienes y servicios a contratar debe ser una Selección Abreviada por Subasta Inversa. Así mismo se solicita aumentar el presupuesto en $120.000.000 ya que, el presupuesto actual no es suficiente para cubrir las necesidades mínimas requeridas. 
Impacto sobre los recursos asignados: Los recursos adicionales se tomarán del presupuesto liberado del proceso “Contratar los servicios de DNS externo en la nube.”; debido a que al realizar la revisión detallada de la necesidades técnicas  y realizar un estudio de mercado su presupuesto disminuyó.                                                                                                       </t>
    </r>
    <r>
      <rPr>
        <rFont val="Arial Narrow"/>
        <b/>
        <color rgb="FF0000CC"/>
        <sz val="10.0"/>
      </rPr>
      <t xml:space="preserve">CGDSI N° 18 12/07/2023: La OTSI Solicita el ajuste del proceso:  </t>
    </r>
    <r>
      <rPr>
        <rFont val="Arial Narrow"/>
        <color theme="1"/>
        <sz val="10.0"/>
      </rPr>
      <t xml:space="preserve">
Campo original que se desea ajustar 
Fecha estimada de inicio de proceso de selección: Junio de 2023
Fecha estimada de recepción de ofertas: Agosto de 2023
Duración: 4 meses
Nombre del Responsable: Carlos Eduardo Orjuela Oliveros
Campo con el ajuste realizado. 
Fecha estimada de inicio de proceso de selección: Julio de 2023
Fecha estimada de recepción de ofertas: Septiembre de 2023
Duración: 3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t>
    </r>
    <r>
      <rPr>
        <rFont val="Arial Narrow"/>
        <b/>
        <color rgb="FF0000FF"/>
        <sz val="10.0"/>
      </rPr>
      <t xml:space="preserve">
CGDSI N° 20 28/08/2023  OTSI solicita el ajuste del proceso:   </t>
    </r>
    <r>
      <rPr>
        <rFont val="Arial Narrow"/>
        <color theme="1"/>
        <sz val="10.0"/>
      </rPr>
      <t xml:space="preserve">Campo original que se desea ajustar 
Fecha estimada de inicio del proceso de selección: Julio de 2023
Fecha estimada de presentación de ofertas: Agosto de 2023
Campo con el ajuste realizado. 
Fecha estimada de inicio del proceso de selección: Agosto de 2023
Fecha estimada de presentación de ofertas: Septiembre de 2023
4. Motivo de la solicitud de ajuste: Se solicita el ajuste en las fechas de inicio del proceso y de presentación de ofertas, debido a que para la definición de 4 fichas técnicas para la contratación, fue necesario programar mesas técnicas, y a la fecha, el proceso se encuentra en revisión por parte de la Secretaría General. .
Impacto sobre los recursos asignados: No aplica, porque no se está solicitando modificación del presupuesto programado para el proceso ($870.000.000).
Efecto de la modificación solicitada sobre la oportunidad requerida en la adquisición del bien o servicio: De acuerdo con cronograma previsto inicialmente para ejecución del contrato, se revisa y ajusta para ejecución total en la vigencia 2023.
</t>
    </r>
  </si>
  <si>
    <t>78102200</t>
  </si>
  <si>
    <t>472 - Contratar la prestación de los servicios de correo certificado en sus diferentes modalidades y el servicio de mensajería especializada, de acuerdo con las necesidades del Ministerio de Ciencia Tecnología e innovación - Minciencias.</t>
  </si>
  <si>
    <r>
      <rPr>
        <rFont val="Arial Narrow"/>
        <b/>
        <color rgb="FF0000CC"/>
        <sz val="10.0"/>
      </rPr>
      <t xml:space="preserve">CGDSI N° 18 12/07/2023: La DAF Solicita el ajuste del proceso: </t>
    </r>
    <r>
      <rPr>
        <rFont val="Arial Narrow"/>
        <color theme="1"/>
        <sz val="10.0"/>
      </rPr>
      <t xml:space="preserve"> Motivo de la solicitud de eliminación:  El contrato 535 de 2023 suscrito con Servicios Postales Nacionales, el cual se encuentra  vigente hasta el 30 de septiembre de 2023, cuenta con una ejecución a la fecha del 45%, por lo tanto y de acuerdo al promedio de facturación mensual se estima que el contrato puede ser prorrogado hasta el 31 de diciembre de 2023, dado que cuenta con los recursos necesarios para su ejecución durante la presente vigencia.
</t>
    </r>
  </si>
  <si>
    <t>84131503</t>
  </si>
  <si>
    <t>Póliza de seguros todo riesgo para los vehículos de la entidad</t>
  </si>
  <si>
    <t>2</t>
  </si>
  <si>
    <t>81111501;
81111503;
81111504;
81111508</t>
  </si>
  <si>
    <t xml:space="preserve">Renovación del Servicio de soporte técnico, actualización y mantenimiento de la Suite Visión Empresarial - GINA, que incluye la adquisición e implementación del Módulo 
        Autodiagnóstico (MIPG) para el Ministerio de Ciencia, Tecnología e Innovación- Minciencias.
</t>
  </si>
  <si>
    <r>
      <rPr>
        <rFont val="Arial Narrow"/>
        <b/>
        <color rgb="FF0000CC"/>
        <sz val="10.0"/>
      </rPr>
      <t xml:space="preserve">CGDSI N° 18 12/07/2023: La OTSI Solicita el ajuste del proceso:   </t>
    </r>
    <r>
      <rPr>
        <rFont val="Arial Narrow"/>
        <color theme="1"/>
        <sz val="10.0"/>
      </rPr>
      <t xml:space="preserve">Campo original que se desea ajustar 
Fecha estimada de inicio de proceso de selección: Julio de 2023
Nombre del Responsable: Carlos Eduardo Orjuela Oliveros
Campo con el ajuste realizado. 
Fecha estimada de inicio de proceso de selección: Agosto de 2023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valor estimado del proceso de contratación ($75.000.000).
</t>
    </r>
    <r>
      <rPr>
        <rFont val="Arial Narrow"/>
        <b/>
        <color rgb="FF0000FF"/>
        <sz val="10.0"/>
      </rPr>
      <t xml:space="preserve">CGDSI N° 20 28/08/2023  OTSI solicita el ajuste del proceso:  </t>
    </r>
    <r>
      <rPr>
        <rFont val="Arial Narrow"/>
        <color theme="1"/>
        <sz val="10.0"/>
      </rPr>
      <t xml:space="preserve">Campo original que se desea ajustar 
Descripción: Renovar los servicios de soporte técnico, actualización y mantenimiento de la licencia de uso del software SUITE VISIÓN EMPRESARIAL - GINA.
Valor total estimado: $75.000.000
Valor estimado en la vigencia actual: $75.000.000
Campo con el ajuste realizado. 
´      Descripción: Renovación del Servicio de soporte técnico, actualización y mantenimiento de la Suite Visión Empresarial - GINA, que incluye la adquisición e implementación del Módulo 
        Autodiagnóstico (MIPG) para el Ministerio de Ciencia, Tecnología e Innovación- Minciencias.
Valor total estimado: $80.881.668
Valor estimado en la vigencia actual: $80.881.668
4. Motivo de la solicitud de ajuste: Se solicita la modificación de la descripción del proceso de contratación y el presupuesto estimado para éste, debido a que adicional al mantenimiento, soporte y actualizaciones de la SUITE de GINA (módulos planes, indicadores, documentos, acciones de mejora y riesgos), es necesario adquirir el  módulo de MIPG, con el fin de realizar la parametrización en la vigencia actual e ir recopilando la información que será insumo para el diligenciamiento y mediciones del FURAG. 
Impacto sobre los recursos asignados: Los $5.881.668 necesarios para ejecutar el presente proceso, se tomarán de los $410.970.892 que fueron autorizados mediante traslado interno realizados al proyecto de inversión Apoyo al proceso de transformación digital para la gestión y prestación de servicios de TI en el sector CTI y a nivel nacional, del rubro transferencias corrientes al rubro adquisición de bienes y servicios.
Efecto de la modificación solicitada sobre la oportunidad requerida en la adquisición del bien o servicio:  No genera efecto negativo.
</t>
    </r>
  </si>
  <si>
    <t>81112306,
81000000,
82000000,
43000000,
44000000,
81112204,
43233701</t>
  </si>
  <si>
    <t xml:space="preserve">Adquirir la garantía extendida la cual incluye el servicio de soporte especializado, mantenimientos preventivos y/o correctivos para las impresoras de marca RICOH, para el para el Ministerio de Ciencia Tecnología e Innovación - MINCIENCIAS.
</t>
  </si>
  <si>
    <r>
      <rPr>
        <rFont val="Arial Narrow"/>
        <b/>
        <color rgb="FF0000CC"/>
        <sz val="10.0"/>
      </rPr>
      <t>CGDSI N° 18 12/07/2023: La OTSI Solicita el ajuste del proceso:</t>
    </r>
    <r>
      <rPr>
        <rFont val="Arial Narrow"/>
        <color theme="1"/>
        <sz val="10.0"/>
      </rPr>
      <t xml:space="preserve">  Campo original que se desea ajustar 
Fecha estimada de inicio del proceso de selección: Julio de 2023
Fecha estimada de presentación de ofertas: Julio de 2023
Duración: 5 meses
Modalidad de selección: Selección abreviada – Acuerdo Marco de Precios
Nombre del Responsable: Carlos Eduardo Orjuela Oliveros
Campo con el ajuste realizado. 
Fecha estimada de inicio del proceso de selección: Agosto de 2023
Fecha estimada de presentación de ofertas: Octubre de 2023
Duración: 2 meses
Modalidad de selección: Selección abreviada por menor cuantía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Adicionalmente, es necesario modificar la modalidad de selección que estaba inicialmente definida como selección abreviada – acuerdo marco de precios, y debe ser selección abreviada por menor cuantía, debido a que el software de administración de la impresión, y los servicios especializados para la configuración del software, no se encuentran definidos en el Acuerdo Marco de Precios – AMP.
Impacto sobre los recursos asignados: No aplica, porque no se está modificando el valor estimado del proceso de contratación ($150.000.000). </t>
    </r>
    <r>
      <rPr>
        <rFont val="Arial Narrow"/>
        <b/>
        <color rgb="FF0000CC"/>
        <sz val="10.0"/>
      </rPr>
      <t xml:space="preserve"> CGDSI N° 25 10/10/2023: La OTSI Solicita el ajuste del proceso: </t>
    </r>
    <r>
      <rPr>
        <rFont val="Arial Narrow"/>
        <color theme="1"/>
        <sz val="10.0"/>
      </rPr>
      <t xml:space="preserve">Descripción del proceso: 881112306; 81112204; 43233701 – Renovación tecnológica de la plataforma de impresión con la cual cuenta el Ministerio
Campo original que se desea ajustar 
Descripción: Renovación tecnológica de la plataforma de impresión con la cual cuenta el Ministerio
Fecha estimada de inicio de proceso de selección: Agosto de 2023
Fecha estimada de presentación de ofertas: Octubre de 2023
Duración: 2 meses
Modalidad de selección: Selección abreviada menor cuantía
Valor total estimado: $150.000.000
Valor estimado en la vigencia actual: $150.000.000
Campo con el ajuste realizado. 
Descripción: Adquirir la garantía extendida la cual incluye el servicio de soporte especializado, mantenimientos preventivos y/o correctivos para las impresoras de marca RICOH, para el para el Ministerio de Ciencia Tecnología e Innovación - MINCIENCIAS.
Fecha estimada de inicio de proceso de selección: Octubre de 2023
Fecha estimada de presentación de ofertas: Noviembre de 2023
Duración: 1 mes
Modalidad de selección: Mínima cuantía
Valor total estimado: $52.000.000
Valor estimado en la vigencia actual: $52.000.000
4. Motivo de la solicitud de ajuste: Se solicita al comité autorizar ajustes en la descripción, modalidad de selección y valor estimado del proceso (total y de la vigencia actual), debido a que, al realizar la renovación tecnológica, no se alcanzan a recibir los equipos de impresión que se adquieran  antes de finalizar la vigencia actual; por lo cual se decide en 2023 llevar a cabo la contratación del servicio de soporte, mantenimiento y garantía extendida.  Se hace necesario también, modificar las fechas de inicio del proceso y de presentación de ofertas, una vez se aprueben los cambios presentados. 
Impacto sobre los recursos asignados: Los recursos que se liberan ($98.000.000), se asignarán para procesos de adquisición de bienes y servicios de TI que según resultados del estudio de mercado requieren presupuesto adicional.
Efecto de la modificación solicitada sobre la oportunidad requerida en la adquisición del bien o servicio:  Como contingencia se decide la contratación de servicios de garantía extendida, mantenimiento y soporte, orientado a garantizar una prestación adecuada del servicio de impresión para la Entidad.
</t>
    </r>
  </si>
  <si>
    <t>81101701;
81161700;
81141800;</t>
  </si>
  <si>
    <t>Renovación tecnológica de las UPS del datacenter del ministerio de Ciencia, Tecnología e Innovación - MinCiencias.</t>
  </si>
  <si>
    <t>Selección Abreviada por Subasta Inversa- SASI</t>
  </si>
  <si>
    <r>
      <rPr>
        <rFont val="Arial Narrow"/>
        <b/>
        <color rgb="FF0000CC"/>
        <sz val="10.0"/>
      </rPr>
      <t xml:space="preserve">CGDSI N° 18 12/07/2023: La OTSI Solicita el ajuste del proceso:  </t>
    </r>
    <r>
      <rPr>
        <rFont val="Arial Narrow"/>
        <color theme="1"/>
        <sz val="10.0"/>
      </rPr>
      <t xml:space="preserve">Campo original que se desea ajustar 
Fecha estimada de presentación de ofertas: Agosto de 2023
Duración: 4 meses
Nombre del Responsable: Carlos Eduardo Orjuela Oliveros
Campo con el ajuste realizado. 
Fecha estimada de presentación de ofertas: Septiembre de 2023
Duración: 3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Impacto sobre los recursos asignados: No aplica, porque no se está modificando el valor estimado del proceso de contratación ($350.000.000).
</t>
    </r>
    <r>
      <rPr>
        <rFont val="Arial Narrow"/>
        <b/>
        <color rgb="FF0000CC"/>
        <sz val="10.0"/>
      </rPr>
      <t xml:space="preserve">CGDSI N° 20 28/08/2023  OTSI solicita el ajuste del proceso:  </t>
    </r>
    <r>
      <rPr>
        <rFont val="Arial Narrow"/>
        <color theme="1"/>
        <sz val="10.0"/>
      </rPr>
      <t xml:space="preserve">Campo original que se desea ajustar 
Fecha estimada de inicio de proceso de selección: Julio de 2023
Valor total estimado: $350.000.000
Valor estimado en la vigencia actual: $350.000.000
Modalidad de selección: Selección Abreviada de Menor Cuantía  - SAMC
Campo con el ajuste realizado. 
´       Fecha estimada de inicio de proceso de selección: Agosto de 2023
Valor total estimado: $326.000.000
Valor estimado en la vigencia actual: $326.000.000
Modalidad de selección: Selección Abreviada por Subasta Inversa- SASI
4. Motivo de la solicitud de ajuste: Se solicita la modificación de las fechas de inicio del proceso de selección y de presentación de ofertas, debido a que para la construcción de la ficha técnica del proceso, fue necesario programar mesas técnicas que requirieron tiempo adicional al previsto inicialmente en esta fase, además se presentaron demoras por parte de los proveedores para cotizar en el estudio de mercado.  También se hace necesario la modificación del presupuesto programado para la contratación, el cual disminuyó como resultado del estudio de mercado. Adicionalmente, se modifica la modalidad de selección toda vez que revisada la necesidad en detalle, se encuentra que es de características técnicas uniformes.
5. Impacto sobre los recursos asignados: Los recursos que se liberan ($24.000.000) se utilizarán en otros procesos de adquisición de bienes y servicios de TI, que de acuerdo con el resultado final del estudio de mercado requieren la asignación de presupuestal adicional al inicialmente programado.
</t>
    </r>
  </si>
  <si>
    <t>81101700;
81111800;
81111500;
81112000;</t>
  </si>
  <si>
    <t>Contratar el mantenimiento de los páneles y equipos  que incluye peinado, identificación y marquillado de elementos</t>
  </si>
  <si>
    <r>
      <rPr>
        <rFont val="Arial Narrow"/>
        <b/>
        <color rgb="FF0000CC"/>
        <sz val="10.0"/>
      </rPr>
      <t xml:space="preserve">CGDSI N° 18 12/07/2023: La OTSI Solicita el ajuste del proceso:  </t>
    </r>
    <r>
      <rPr>
        <rFont val="Arial Narrow"/>
        <color theme="1"/>
        <sz val="10.0"/>
      </rPr>
      <t xml:space="preserve"> Campo original que se desea ajustar 
Fecha estimada de inicio del proceso de selección: Julio de 2023
Fecha estimada de presentación de ofertas: Julio de 2023 
Duración: 5 meses
Nombre del Responsable: Carlos Eduardo Orjuela Oliveros
Campo con el ajuste realizado. 
Fecha estimada de inicio del proceso de selección: Agosto de 2023
Fecha estimada de presentación de ofertas: Agosto de 2023 
Duración: 4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t>
    </r>
    <r>
      <rPr>
        <rFont val="Arial Narrow"/>
        <b/>
        <color rgb="FF0000CC"/>
        <sz val="10.0"/>
      </rPr>
      <t>CGDSI N° 25 10/10/2023: La OTSI Solicita el ajuste del proceso:</t>
    </r>
    <r>
      <rPr>
        <rFont val="Arial Narrow"/>
        <color theme="1"/>
        <sz val="10.0"/>
      </rPr>
      <t xml:space="preserve"> Descripción del proceso: 81101700; 81111800; 81111500; 81112000 – Contratar el mantenimiento de los paneles y equipos  que incluye peinado, identificación y marquillado de elementos
Campo original que se desea ajustar 
Todos, porque se solicita retirar el proceso del PAA
3.   Campo con el ajuste realizado. 
No aplica, porque se solicita retirar el proceso del PAA
4. Motivo de la solicitud de ajuste: Se solicita al comité autorizar el retiro del presente proceso del Plan Anual de Adquisiciones, debido a que ha sido necesario dar prioridad a otros procesos a cargo del equipo técnico y a demoras en el proceso de recepción de cotizaciones.
Impacto sobre los recursos asignados: Los recursos liberados ($16.000.000) se asignarán a otros procesos de contratación programados, de acuerdo con las necesidades identificadas por la OTSI..
Efecto de la modificación solicitada sobre la oportunidad requerida en la adquisición del bien o servicio: La actividad puede reprogramarse para 2024, y no afecta la prestación de servicios de TI por parte de la OTSI a la Entidad.
</t>
    </r>
  </si>
  <si>
    <t>43232800;
43232801;
43232900</t>
  </si>
  <si>
    <t xml:space="preserve">Renovar los servicios de soporte técnico, mantenimientos y actualizaciones de la herramienta PRTG Network Monitor, que incluye soporte especializado, para el 
           Ministerio de Ciencia, Tecnología e Innovación
</t>
  </si>
  <si>
    <r>
      <rPr>
        <rFont val="Arial Narrow"/>
        <color theme="1"/>
        <sz val="11.0"/>
      </rPr>
      <t xml:space="preserve"> </t>
    </r>
    <r>
      <rPr>
        <rFont val="Arial Narrow"/>
        <b/>
        <color rgb="FF0000CC"/>
        <sz val="11.0"/>
      </rPr>
      <t xml:space="preserve">CGDSI N° 13 25/05/2023: La OTSI solicita el ajuste del proceso: </t>
    </r>
    <r>
      <rPr>
        <rFont val="Arial Narrow"/>
        <color theme="1"/>
        <sz val="11.0"/>
      </rPr>
      <t xml:space="preserve">Campo original que se desea ajustar
Modalidad de contratación: Selección abreviada subasta inversa
3.   Campo con el ajuste realizado. 
Modalidad de contratación: Mínima cuantía
4.  Motivo de la solicitud de ajuste: Se solicita cambio en la modalidad de selección, debido a que actualmente en el PAA esta adquisición se encuentra establecida como Selección abreviada subasta inversa; sin embargo, por el monto a contratar ($50.000.000) debe ser una mínima cuantía.                                       </t>
    </r>
    <r>
      <rPr>
        <rFont val="Arial Narrow"/>
        <b/>
        <color rgb="FF0000CC"/>
        <sz val="11.0"/>
      </rPr>
      <t xml:space="preserve">CGDSI N° 18 12/07/2023: La DAF Solicita el retiro de proceso:  </t>
    </r>
    <r>
      <rPr>
        <rFont val="Arial Narrow"/>
        <color theme="1"/>
        <sz val="11.0"/>
      </rPr>
      <t xml:space="preserve">Campo original que se desea ajustar 
         Descripción: Renovación licenciamiento Herramienta PRTG
3.   Campo con el ajuste realizado. 
          Descripción: Renovar los servicios de soporte técnico, mantenimientos y actualizaciones de la herramienta PRTG Network Monitor, que incluye soporte especializado, para el 
           Ministerio de Ciencia, Tecnología e Innovación
     4.  Motivo de la solicitud de ajuste: Se solicita el ajuste en el campo descripción con el fin presentar de manera más clara la necesidad que se pretende satisfacer, y el alcance de la  
          contratación.
   Impacto sobre los recursos asignados: No aplica, porque no se está modificando el presupuesto asignado ($50.000.000).
</t>
    </r>
  </si>
  <si>
    <t>43222640;43232804;81112308;81112203;81111500</t>
  </si>
  <si>
    <t>Renovación de soporte, garantía y mantenimiento de la solución inalámbrica.</t>
  </si>
  <si>
    <r>
      <rPr>
        <rFont val="Arial Narrow"/>
        <b/>
        <color rgb="FF0000CC"/>
        <sz val="11.0"/>
      </rPr>
      <t xml:space="preserve"> CGDSI N° 13 25/05/2023: La OTSI solicita el ajuste del proceso: </t>
    </r>
    <r>
      <rPr>
        <rFont val="Arial Narrow"/>
        <color theme="1"/>
        <sz val="11.0"/>
      </rPr>
      <t xml:space="preserve">Campo original que se desea ajustar
Modalidad de contratación: Selección abreviada subasta inversa
3.   Campo con el ajuste realizado. 
Modalidad de selección: Mínima cuantía
Motivo de la solicitud de ajuste: Se solicita cambio en la modalidad de selección, considerando que actualmente en el PAA esta adquisición se encuentra establecida como Selección abreviada subasta inversa; sin embargo, por el monto a contratar ($50.000.000) debe ser una mínima cuantía.
</t>
    </r>
    <r>
      <rPr>
        <rFont val="Arial Narrow"/>
        <b/>
        <color rgb="FF0000FF"/>
        <sz val="11.0"/>
      </rPr>
      <t xml:space="preserve">CGDSI N° 20 28/08/2023  OTSI solicita el ajuste del proceso:   </t>
    </r>
    <r>
      <rPr>
        <rFont val="Arial Narrow"/>
        <color theme="1"/>
        <sz val="11.0"/>
      </rPr>
      <t xml:space="preserve">
Campo original que se desea ajustar 
Fecha estimada de inicio del proceso de selección: Agosto de 2023
Nombre del Responsable: Carlos Eduardo Orjuela Oliveros
Campo con el ajuste realizado. 
Fecha estimada de inicio del proceso de selección: Septiembre de 2023
Nombre del Responsable: César Fabián Gómez Vega
4. Motivo de la solicitud de ajuste: Se solicita la modificación de la fecha de inicio del proceso de selección, debido a las demoras presentadas para completar el estudio de mercado por parte de los proveedores. 
5. Impacto sobre los recursos asignados: No aplica, porque no se está modificando el valor estimado del proceso de contratación ($50.000.000).
Efecto de la modificación solicitada sobre la oportunidad requerida en la adquisición del bien o servicio: No genera impacto negativo.                              </t>
    </r>
    <r>
      <rPr>
        <rFont val="Arial Narrow"/>
        <b/>
        <color rgb="FF0000FF"/>
        <sz val="11.0"/>
      </rPr>
      <t xml:space="preserve">CGDSI N° 20 28/08/2023  OTSI solicita el ajuste del proceso:   </t>
    </r>
    <r>
      <rPr>
        <rFont val="Arial Narrow"/>
        <color theme="1"/>
        <sz val="11.0"/>
      </rPr>
      <t xml:space="preserve">Campo original que se desea ajustar 
Fecha estimada de inicio del proceso de selección: Agosto de 2023
Fecha estimada de presentación de ofertas: Agosto de 2023 
Duración: 4 meses
Campo con el ajuste realizado. 
Fecha estimada de inicio del proceso de selección: Septiembre de 2023
Fecha estimada de presentación de ofertas: Septiembre de 2023 
Duración: 3 meses
4. Motivo de la solicitud de ajuste: Se solicita la modificación de las  fechas de inicio del proceso de selección y de presentación de ofertas, debido a que ha sido necesario dar prioridad a otros procesos a cargo del equipo técnico, y por la alta carga laboral.
Impacto sobre los recursos asignados: No aplica, porque no se está modificando el valor estimado del proceso de contratación ($16.000.000).
Efecto de la modificación solicitada sobre la oportunidad requerida en la adquisición del bien o servicio: No genera impacto negativo.  El cronograma previsto inicialmente, se ajustará para su ejecución durante 3 meses, en la vigencia 2023.
</t>
    </r>
    <r>
      <rPr>
        <rFont val="Arial Narrow"/>
        <b/>
        <color rgb="FF0000CC"/>
        <sz val="11.0"/>
      </rPr>
      <t xml:space="preserve">CGDSI N° 25 10/10/2023: La OTSI Solicita el ajuste del proceso:  </t>
    </r>
    <r>
      <rPr>
        <rFont val="Arial Narrow"/>
        <color theme="1"/>
        <sz val="11.0"/>
      </rPr>
      <t xml:space="preserve">Descripción del proceso: 43222640;43232804;81112308;81112203;81111500 – Renovación de soporte, garantía y mantenimiento de la solución inalámbrica.
Campo original que se desea ajustar 
Fecha estimada de inicio del proceso de selección: Septiembre de 2023
Fecha estimada de presentación de ofertas: Septiembre de 2023
Duración: 3 meses
Nombre del Responsable: Carlos Eduardo Orjuela Oliveros
Correo electrónico del responsable: ceorjuela@minciencias.gov.co 
Campo con el ajuste realizado. 
Fecha estimada de inicio del proceso de selección: Octubre de 2023
Fecha estimada de presentación de ofertas: Noviembre de 2023
Duración: 1 mes
Nombre del Responsable: Leydy Paola Rojas Lizarazo
Correo electrónico del responsable: lprojas@minciencias.gov.co 
4. Motivo de la solicitud de ajuste: Se solicita la modificación de la fecha de inicio del proceso de selección, la fecha de presentación de ofertas y la duración del contrato, debido a que ha sido necesario priorizar otros procesos que por su modalidad de selección toma más tiempo su adjudicación y se debe garantizar su ejecución exitosa en 2023, razón por la cual se solicita al comité autorizar que el presente proceso de mínima cuantía  se pueda ajustar para iniciar en octubre de 2023. Adicionalmente, se solicita la actualización del nombre y correo  del responsable por cambio en la jefatura de la OTSI.
5. Impacto sobre los recursos asignados: No aplica, porque no se está modificando el valor estimado del proceso de contratación ($50.000.000).
</t>
    </r>
  </si>
  <si>
    <t>92121504;
92101501;
92121801</t>
  </si>
  <si>
    <t>Convenio Interadministrativo Unidad Nacional de Protección</t>
  </si>
  <si>
    <t>81111820;
72103302;
43191504</t>
  </si>
  <si>
    <t>Adquirir soporte y garantía extendida, que incluye los servicios de soporte especializado, mantenimientos preventivos y/o correctivos de la plataforma de telecomunicacionesmarca Avayadel Ministerio de Ciencia, Tecnología e Innovación</t>
  </si>
  <si>
    <r>
      <rPr>
        <rFont val="Arial Narrow"/>
        <b/>
        <color rgb="FF0000CC"/>
        <sz val="10.0"/>
      </rPr>
      <t xml:space="preserve">CGDSI N° 18 12/07/2023: La OTSI Solicita el ajuste del proceso:  </t>
    </r>
    <r>
      <rPr>
        <rFont val="Arial Narrow"/>
        <color theme="1"/>
        <sz val="10.0"/>
      </rPr>
      <t xml:space="preserve"> Campo original que se desea ajustar 
Modalidad de selección: Selección abreviada por subasta inversa
Nombre del Responsable: Carlos Eduardo Orjuela Oliveros
Campo con el ajuste realizado. 
Modalidad de selección: Mínima cuantía
Nombre del Responsable: César Fabián Gómez 
4. Motivo de la solicitud de ajuste: Se solicita la modificación del presente proceso de contratación, en la modalidad de selección, debido a que por el valor estimado corresponde a una mínima cuantía.  Se anota que inicialmente se había programado como una subasta inversa, pues este monto en 2022, cuando se elaboró el plan de adquisiciones, correspondía a esta modalidad de selección.
Impacto sobre los recursos asignados: No aplica, porque no se está solicitando modificación del presupuesto programado para el proceso ($53.000.000).
</t>
    </r>
    <r>
      <rPr>
        <rFont val="Arial Narrow"/>
        <b/>
        <color rgb="FF0000CC"/>
        <sz val="10.0"/>
      </rPr>
      <t xml:space="preserve">CGDSI N° 25 10/10/2023: La OTSI Solicita el ajuste del proceso:  </t>
    </r>
    <r>
      <rPr>
        <rFont val="Arial Narrow"/>
        <color theme="1"/>
        <sz val="10.0"/>
      </rPr>
      <t xml:space="preserve">Descripción del proceso: 81111820; 72103302; 43191504 – Adquirir soporte y garantía extendida, que incluye los servicios de soporte especializado, mantenimientos preventivos y/o correctivos de la plataforma de telecomunicaciones marca Avaya del Ministerio de Ciencia, Tecnología e Innovación
Campo original que se desea ajustar 
Fecha estimada de inicio del proceso: Septiembre de 2023
Fecha estimada de presentación de ofertas: Octubre de 2023
Duración: 2 meses
Valor total estimado: $53.000.000
Valor estimado en la vigencia actual: $53.000.000
Nombre del Responsable: César Fabián Gómez
Correo electrónico del responsable: cfgomez@minciencias.gov.co
Campo con el ajuste realizado. 
Fecha estimada de inicio del proceso: Octubre de 2023
Fecha estimada de presentación de ofertas: Noviembre de 2023
Duración: 1 mes
Valor total estimado: $52.000.000
Valor estimado en la vigencia actual: $52.000.000
Nombre del Responsable: Leydy Paola Rojas Lizarazo
Correo electrónico del responsable: lprojas@minciencias.gov.co
4. Motivo de la solicitud de ajuste: Se solicita al comité autorizar la modificación de las fechas estimadas de inicio del proceso, de presentación de ofertas y la duración del contrato, dado que una vez finalizado el estudio de mercado se puede solicitar a SEGEL su apertura, y como resultado de esta fase, se confirma que la modalidad de selección es de mínima cuantía y el presupuesto asignado debe ajustarse a $52.000.00 de acuerdo con el estudio. Adicionalmente, se solicita la actualización del nombre y correo  del responsable por cambio en la jefatura de la OTSI.
Impacto sobre los recursos asignados: Los recursos liberados ($1.000.000) se asignarán a otros procesos de contratación que según resultado de estudio de mercado, requiera asignación de recursos adicionales..
</t>
    </r>
  </si>
  <si>
    <t xml:space="preserve">43222500; 43222501; 43233200; 81111800; 81112200
</t>
  </si>
  <si>
    <t xml:space="preserve">Renovación del licenciamiento, soporte, garantía y mantenimiento sobre la solución de seguridad perimetral Fortinet (NGFW), que incluye Upgrade del licenciamiento y la renovación del servicio FortiSandbox Cloud del Ministerio de Ciencia, Tecnología e Innovación – Minciencias.
</t>
  </si>
  <si>
    <t>C-3901-1000-5-0-3901007-02 A</t>
  </si>
  <si>
    <t>Renovación del licenciamiento, soporte, garantía y mantenimiento sobre la solución de seguridad perimetral Fortinet (NGFW), que incluye Upgrade del licenciamiento y la renovación del servicio FortiSandbox Cloud del Ministerio de Ciencia, Tecnología e Innovación - MinCiencias</t>
  </si>
  <si>
    <r>
      <rPr>
        <rFont val="Arial Narrow"/>
        <b/>
        <color rgb="FF0000FF"/>
        <sz val="10.0"/>
      </rPr>
      <t xml:space="preserve">CGDSI N° 20 28/08/2023  OTSI solicita el ajuste del proceso: </t>
    </r>
    <r>
      <rPr>
        <rFont val="Arial Narrow"/>
        <color theme="1"/>
        <sz val="10.0"/>
      </rPr>
      <t xml:space="preserve">Campo original que se desea ajustar 
Código UNSPSC: 81111800;81111500;43233200;43222500;43232300;81112300;81112200
Descripción: Renovación del soporte de la solución de seguridad perimetral y de usuario final.
Valor total estimado: $300.000.000
Valor estimado en la vigencia actual: $300.000.000
3.   Campo con el ajuste realizado. 
Código UNSPSC: 43222500; 43222501; 43233200; 81111800; 81112200
Descripción: Renovación del licenciamiento, soporte, garantía y mantenimiento sobre la solución de seguridad perimetral Fortinet (NGFW), que incluye Upgrade del licenciamiento y la renovación del servicio FortiSandbox Cloud del Ministerio de Ciencia, Tecnología e Innovación – Minciencias.
Valor total estimado: $392.500.000
Valor estimado en la vigencia actual: $392.500.000
4. Motivo de la solicitud de ajuste: Se requiere modificar la descripción (objeto) del proceso, con el propósito de acotar adecuadamente la necesidad, ya que este proceso no implica seguridad para el usuario final según lo definido en la descripción inicial. También, se requieren ajustar los códigos UNSPSC para facilidad de los interesados en participar en el proceso de selección y aumentar la posibilidad de obtener un proveedor con suficiente experiencia; adicionalmente de acuerdo con el ajuste de la descripción y alcance del servicio a contratar, se genera el incremento en $92,5 millones para el presupuesto estimado inicialmente. 
Impacto sobre los recursos asignados: Los $92.500.000 necesarios para ejecutar el presente proceso, se tomarán de los $410.970.892 que fueron autorizados mediante traslado interno realizados al proyecto de inversión Apoyo al proceso de transformación digital para la gestión y prestación de servicios de TI en el sector CTI y a nivel nacional, del rubro transferencias corrientes al rubro adquisición de bienes y servicios.
</t>
    </r>
  </si>
  <si>
    <t>Renovar los certificados SSL para dominios y subdominios</t>
  </si>
  <si>
    <t xml:space="preserve">Acuerdo Marco de Precios
</t>
  </si>
  <si>
    <r>
      <rPr>
        <rFont val="Arial Narrow"/>
        <b/>
        <color rgb="FF0000CC"/>
        <sz val="10.0"/>
      </rPr>
      <t xml:space="preserve">CGDSI N° 18 12/07/2023: La OTSI Solicita el ajuste del proceso:   </t>
    </r>
    <r>
      <rPr>
        <rFont val="Arial Narrow"/>
        <color theme="1"/>
        <sz val="10.0"/>
      </rPr>
      <t xml:space="preserve">Campo original que se desea ajustar 
Fecha estimada de inicio del proceso de selección: Octubre de 2023
Fecha estimada de presentación de ofertas: Noviembre de 2023 
Duración: 1 mes
Nombre del Responsable: Carlos Eduardo Orjuela Oliveros
Campo con el ajuste realizado. 
Fecha estimada de inicio del proceso de selección: Septiembre de 2023
Fecha estimada de presentación de ofertas: Octubre de 2023 
Duración: 2 meses
Nombre del Responsable: César Fabián Gómez 
4. Motivo de la solicitud de ajuste: Se solicita la modificación del presente proceso de contratación, de acuerdo con las fechas revisadas y ajustadas a la programación existente con corte 19 de junio de 2023 en el Plan Anual de Adquisiciones de la Oficina de Tecnologías y Sistemas de Información de la vigencia actual, al definir el plan de choque a implementar con el fin de garantizar la ejecución de los procesos programados y el presupuesto asignado para cubrir las necesidades y proyectos de la Oficina.
</t>
    </r>
    <r>
      <rPr>
        <rFont val="Arial Narrow"/>
        <b/>
        <color rgb="FF0000CC"/>
        <sz val="10.0"/>
      </rPr>
      <t xml:space="preserve">CGDSI N° 25 10/10/2023: La OTSI Solicita el ajuste del proceso: </t>
    </r>
    <r>
      <rPr>
        <rFont val="Arial Narrow"/>
        <color theme="1"/>
        <sz val="10.0"/>
      </rPr>
      <t xml:space="preserve">Descripción del proceso: 81111801 – Renovar los certificados SSL para dominios y subdominios.
Campo original que se desea ajustar 
Fecha estimada de inicio del proceso de selección: Septiembre de 2023
Fecha estimada de presentación de ofertas: Octubre de 2023
Duración: 2 meses
Modalidad de selección: Mínima Cuantía 
        Nombre del Responsable: César Fabián Gómez Vega
       Correo electrónico del responsable: cfgomez@minciencias.gov.co
Campo con el ajuste realizado. 
Fecha estimada de inicio del proceso de selección: Octubre de 2023
Fecha estimada de presentación de ofertas: Noviembre de 2023
Duración: 1 mes
Modalidad de selección: AMP – Acuerdo Marco de Precios
Nombre del Responsable Leydy Paola Rojas Lizarazo
Correo electrónico del responsable: lprojas@minciencias.gov.co
4. Motivo de la solicitud de ajuste: Se solicita la modificación de la fecha de inicio del proceso de selección, la fecha de presentación de ofertas y la duración del contrato, debido a que ha sido necesario priorizar otros procesos que por su modalidad de selección toma más tiempo su adjudicación y se debe garantizar su ejecución exitosa en 2023, razón por la cual se solicita al comité autorizar que el presente proceso de mínima cuantía  se pueda ajustar para iniciar en octubre de 2023. Adicionalmente, se solicita la actualización del nombre y correo  del responsable por cambio en la jefatura de la OTSI.
5. Impacto sobre los recursos asignados: No aplica, porque no se está modificando el valor estimado del proceso de contratación ($30.000.000).
Efecto de la modificación solicitada sobre la oportunidad requerida en la adquisición del bien o servicio: No genera impacto negativo.
</t>
    </r>
  </si>
  <si>
    <t>Servicio de internet para el Ministerio de Ciencia, Tecnología e Innovación</t>
  </si>
  <si>
    <t>Si</t>
  </si>
  <si>
    <t>Sin solicitar</t>
  </si>
  <si>
    <t>Adquirir las licencias de Smarkey para el Ministerio de Ciencia Tecnología e Innovación.</t>
  </si>
  <si>
    <r>
      <rPr>
        <rFont val="Arial Narrow"/>
        <b/>
        <color rgb="FF0000CC"/>
        <sz val="11.0"/>
      </rPr>
      <t xml:space="preserve"> CGDSI N° 13 25/05/2023: La OTSI solicita el la inclusion del proceso: </t>
    </r>
    <r>
      <rPr>
        <rFont val="Arial Narrow"/>
        <color theme="1"/>
        <sz val="11.0"/>
      </rPr>
      <t xml:space="preserve">Campo original que se desea ajustar
Códigos UNSPSC: 43231500
Descripción: Adquirir las licencias de Smarkey para el Ministerio de Ciencia Tecnología e Innovación
Fecha estimada de inicio del proceso de selección: Junio de 2023
Fecha estimada de presentación de ofertas: Junio de 2023
Duración: 6 meses
Modalidad de selección: Mínima cuantía por AMP
Fuente de los recursos: Presupuesto entidad Nacional.
Valor total estimado: $39.219.600
Valor estimado en la vigencia actual: $39.219.600
¿Se requieren vigencias futuras?: No 
Estado de la solicitud de vigencias futuras: N/A
Unidad de contratación (referencia): Secretaria General
Ubicación: Distrito Capital de Bogotá - Bogotá
Nombre del responsable: Carlos Eduardo Orjuela Oliveros
Teléfono del responsable: 6258480
Correo electrónico del responsable: ceorjuela@minciencias.gov.co
3.  Motivo de la solicitud de ajuste: Se requiere agregar una nueva línea en el Plan de Acción Anual (PAA) para la incorporación del producto Smartkey, el cual permite a los usuarios tener acceso a Google, sincronizando con el Directorio Activo. Esto implica mantener la misma contraseña del Directorio Activo y utilizarla para acceder al correo y los servicios de Google. Además, el producto ofrece una capa adicional de seguridad y la posibilidad de personalizar el acceso mediante mensajes o imágenes de la organización, en lugar de la interfaz de inicio de sesión estándar de Google, que solo requiere correo y contraseña. Anteriormente, este producto se adquiría a través del simulador de Google, pero ahora se debe adquirir a través del simulador de fabricantes, lo cual implica un proceso separado.   Impacto sobre los recursos asignados: De los recursos asignados inicialmente al proceso “Contratar una solución para la automatización y/o sistematización de procesos institucionales”, del cual se solicita retiro del PAA.
</t>
    </r>
  </si>
  <si>
    <t xml:space="preserve">Servicio de fumigación para las instalaciones del Ministerio de Ciencia Tecnología e Innovación.
</t>
  </si>
  <si>
    <t>Mínima Cuantía</t>
  </si>
  <si>
    <r>
      <rPr>
        <rFont val="Arial Narrow"/>
        <b/>
        <color rgb="FF0000CC"/>
        <sz val="10.0"/>
      </rPr>
      <t xml:space="preserve">CGDSI N° 16 15/06/2023 la DAF solicita la inclusión del proceso:  </t>
    </r>
    <r>
      <rPr>
        <rFont val="Arial Narrow"/>
        <color theme="1"/>
        <sz val="10.0"/>
      </rPr>
      <t xml:space="preserve">Descripción del proceso: 72154043  - Servicio de fumigación para las instalaciones del Ministerio de Ciencia Tecnología e Innovación.
Campo original que se desea incluir:    
Fecha estimada inicio proceso de selección: Julio
Fecha estimada de presentación de ofertas: Julio
Duración estimada del contrato: 4 meses.
Modalidad de selección: Mínima Cuantía
Fuente de los recursos: Presupuesto de entidad nacional.
Valor estimado $ 1,666,000
Motivo de la solicitud de ajuste: La necesidad de garantizar el servicio de desinfección en las instalaciones del Ministerio como medida preventiva para el buen estado de salud de todos los servidores públicos y colaboradores de la  Entidad. 
  </t>
    </r>
    <r>
      <rPr>
        <rFont val="Arial Narrow"/>
        <b/>
        <color rgb="FF0000FF"/>
        <sz val="10.0"/>
      </rPr>
      <t xml:space="preserve">CGDSI N° 26 24/10/2023 la DAF solicita el retiro  del proceso: </t>
    </r>
    <r>
      <rPr>
        <rFont val="Arial Narrow"/>
        <color theme="1"/>
        <sz val="10.0"/>
      </rPr>
      <t xml:space="preserve"> Descripción del proceso: 72154043  - Servicio de fumigación para las instalaciones del Ministerio de Ciencia Tecnología e Innovación.
Campo original que se desea ajustar:    
N/A
3. Campo con el ajuste realizado:
ELIMINAR
Motivo de la solicitud de ajuste: Se solicita el retiro del presente proceso del PAA, en atención a que los prestadores del servicio requerido manifestaron que el proceso no era de su interés dado el presupuesto del proceso, por lo cual se estableció que el mismo será gestionado en la vigencia 2024 incluyendo las jornadas para toda la vigencia.
5.     Impacto sobre los recursos asignados: N/A
    6.     Efecto de la modificación solicitada sobre la oportunidad requerida en la adquisición del bien o servicio: 
            N/A
</t>
    </r>
  </si>
  <si>
    <t>77101500 ; 77101505</t>
  </si>
  <si>
    <t xml:space="preserve">Contratar el servicio de monitoreo de condiciones ambientales carga microbiológica e iluminación en ambientes y superficies de archivo del Ministerio de Ciencia Tecnología e innovación – Minciencias
</t>
  </si>
  <si>
    <t>Mes</t>
  </si>
  <si>
    <r>
      <rPr>
        <rFont val="Arial Narrow"/>
        <b/>
        <color rgb="FF0000CC"/>
        <sz val="10.0"/>
      </rPr>
      <t xml:space="preserve">CGDSI N° 18 12/07/2023: La DAF Solicita la inclusion del proceso: </t>
    </r>
    <r>
      <rPr>
        <rFont val="Arial Narrow"/>
        <color theme="1"/>
        <sz val="10.0"/>
      </rPr>
      <t xml:space="preserve"> Descripción del proceso: 77101500 - 77101505 - Contratar el servicio de monitoreo de condiciones ambientales carga microbiológica e iluminación en ambientes y superficies de archivo del Ministerio de Ciencia Tecnología e innovación – Minciencias
2. Campo original que se desea incluir:    
        Fecha estimada de inicio de proceso: Agosto 2023
        Fecha estimada de presentación de propuestas: septiembre 2023
        Modalidad de contratación: directa
        Duración estimada de contrato: 1 mes
        Valor Estimado: $ 8.742.424
3. Motivo de la solicitud de inclusión:  Con el propósito de dar cumplimiento a lo establecido en el Sistema Integrado de conservación – Plan de conservación documental, es necesario que el Ministerio realice seguimiento y verificación a los factores medioambientales que pueden afectar los soportes documentales ubicados en los nueve (9) depósitos y zonas de archivo; Lo anterior  con el fin de documentar la situación actual de los espacios de archivo y emitir acciones de mejora con respecto a los rangos establecidos en el Acuerdo 049 del 2000 emitido por el AGN.
</t>
    </r>
  </si>
  <si>
    <t>93151500;80101500;80101600;80111500</t>
  </si>
  <si>
    <t xml:space="preserve">estudio técnico de rediseño institucional 
</t>
  </si>
  <si>
    <t xml:space="preserve">$  1.291.654.128 </t>
  </si>
  <si>
    <t xml:space="preserve">C-3901-1000-6-0-3901005-02
</t>
  </si>
  <si>
    <t xml:space="preserve">Elaborar un estudio técnico de rediseño institucional que contemple el proceso de formalización laboral, de conformidad con los lineamientos técnicos del Departamento Administrativo de la Función Pública, que fortalezca institucionalmente el Ministerio de Ciencia Tecnología e Innovación, así como el sector de ciencia tecnología e innovación.	</t>
  </si>
  <si>
    <r>
      <rPr>
        <rFont val="Arial Narrow"/>
        <b/>
        <color rgb="FF0000CC"/>
        <sz val="10.0"/>
      </rPr>
      <t xml:space="preserve">CGDSI N° 20 28/08/2023: La DTH Solicita la inclusion del proceso: </t>
    </r>
    <r>
      <rPr>
        <rFont val="Arial Narrow"/>
        <color theme="1"/>
        <sz val="10.0"/>
      </rPr>
      <t xml:space="preserve">Descripción del proceso: 93151500, 80101500, 80101600, 80111500, estudio técnico de rediseño institucional 
Campo original que se desea ajustar:
Fecha estimada de inicio de proceso de selección: agosto
Fecha estimada de presentación de ofertas: agosto
Duración estimada del contrato: 4 meses
Modalidad de selección: directa – contrato interadministrativo
Valor total estimado: MIL DOSCIENTOS NOVENTA Y UN MILLONES SEISCIENTOS
CINCUENTA Y CUATRO MIL CIENTO VEINTIOCHO PESOS M/CTE ($ 1.291.654.128,00)
Valor estimado en la vigencia actual: MIL DOSCIENTOS NOVENTA Y UN MILLONES SEISCIENTOS
CINCUENTA Y CUATRO MIL CIENTO VEINTIOCHO PESOS M/CTE ($ 1.291.654.128,00)
¿Se requieren vigencias futuras? NO
Nombre del responsable: Mónica Flórez – Dirección de Talento Humano
3. Motivo de la solicitud de ajuste: Fortalecer la Entidad, dar cumplimiento al plan de formalización y a lo dispuesto en el artículo 225 del PND
Impacto sobre los recursos asignados: No tiene impacto sobre los recursos asignados
Efecto de la modificación solicitada sobre la oportunidad requerida en la adquisición del bien o servicio: No afecta la oportunidad requerida.
</t>
    </r>
  </si>
  <si>
    <t xml:space="preserve">43231005; 43232900
</t>
  </si>
  <si>
    <t xml:space="preserve">Renovación del licenciamiento Microsoft Windows Server CAL Assurance para el Ministerio de Ciencia, Tecnología e Innovación
</t>
  </si>
  <si>
    <t xml:space="preserve">César Fabián Gómez Vega
</t>
  </si>
  <si>
    <t xml:space="preserve">cfgomez@minciencias.gov.co
</t>
  </si>
  <si>
    <t xml:space="preserve"> ADQUISICIÓN DE BIENES Y SERVICIOS - SERVICIOS DE INFORMACIÓN PARA LA CTEI - APOYO AL PROCESO DE TRANSFORMACIÓN DIGITAL PARA LA GESTIÓN Y PRESTACIÓN DE SERVICIOS DE TI EN EL SECTOR CTI Y A NIVEL  NACIONAL</t>
  </si>
  <si>
    <r>
      <rPr>
        <rFont val="Arial Narrow"/>
        <b/>
        <color rgb="FF0000CC"/>
        <sz val="10.0"/>
      </rPr>
      <t xml:space="preserve">CGDSI N° 20 28/08/2023: La DTH Solicita la inclusion del proceso: </t>
    </r>
    <r>
      <rPr>
        <rFont val="Arial Narrow"/>
        <color theme="1"/>
        <sz val="10.0"/>
      </rPr>
      <t xml:space="preserve">Descripción del proceso: 93151500, 80101500, 80101600, 80111500, estudio técnico de rediseño institucional 
Campo original que se desea ajustar:
Fecha estimada de inicio de proceso de selección: agosto
Fecha estimada de presentación de ofertas: agosto
Duración estimada del contrato: 4 meses
Modalidad de selección: directa – contrato interadministrativo
Valor total estimado: MIL DOSCIENTOS NOVENTA Y UN MILLONES SEISCIENTOS
CINCUENTA Y CUATRO MIL CIENTO VEINTIOCHO PESOS M/CTE ($ 1.291.654.128,00)
Valor estimado en la vigencia actual: MIL DOSCIENTOS NOVENTA Y UN MILLONES SEISCIENTOS
CINCUENTA Y CUATRO MIL CIENTO VEINTIOCHO PESOS M/CTE ($ 1.291.654.128,00)
¿Se requieren vigencias futuras? NO
Nombre del responsable: Mónica Flórez – Dirección de Talento Humano
3. Motivo de la solicitud de ajuste: Fortalecer la Entidad, dar cumplimiento al plan de formalización y a lo dispuesto en el artículo 225 del PND
Impacto sobre los recursos asignados: No tiene impacto sobre los recursos asignados
Efecto de la modificación solicitada sobre la oportunidad requerida en la adquisición del bien o servicio: No afecta la oportunidad requerida.
</t>
    </r>
  </si>
  <si>
    <t xml:space="preserve">Andrea Carolina Álvarez Casadiego </t>
  </si>
  <si>
    <t>acalvarez@minciencias.gov.co</t>
  </si>
  <si>
    <r>
      <rPr>
        <rFont val="Arial Narrow"/>
        <b/>
        <color rgb="FF0000FF"/>
        <sz val="10.0"/>
      </rPr>
      <t xml:space="preserve">CGDSI N° 23 26/08/2023: La DAF Solicita la inclusion del proceso: </t>
    </r>
    <r>
      <rPr>
        <rFont val="Arial Narrow"/>
        <color theme="1"/>
        <sz val="10.0"/>
      </rPr>
      <t xml:space="preserve"> Descripción del proceso:  80111600;80101506 – Contratos de prestación de servicios profesionales o de apoyo a la gestión de las áreas misionales
Campo original que se desea ajustar 
Valor total estimado:  $17.500.000.000
Valor estimado en la vigencia actual:  $17.500.000.000
Campo con el ajuste realizado. 
        Valor total estimado: $ 18.250.000.000
Valor estimado en la vigencia actual: $18.250.000.000
4.   Motivo de la solicitud de ajuste: Se solicita la modificación del presupuesto estimado para la Contratación de prestación de servicios profesionales o de apoyo a la gestión de las áreas misionales,   debido a que el Viceministerio de Conocimiento, Productividad e Innovación, solicitó un traslado presupuestal de TRANSFERENCIAS a ADQUISICIÓN DE BIENES Y SERVICIOS - SERVICIO DE COORDINACIÓN INSTITUCIONAL, de acuerdo con la Resolución No.1806 del 28 de agosto-2023 . 
5.   Impacto sobre los recursos asignados: Ninguno
   Efecto de la modificación solicitada sobre la oportunidad requerida en la adquisición del bien o servicio:  No genera efecto negativo.
</t>
    </r>
  </si>
  <si>
    <t>80111600, 80101506</t>
  </si>
  <si>
    <t xml:space="preserve">Contratos de prestación de servicios profesionales o de apoyo a la gestión del Viceministerio de Talento y Apropiación Social del Conocimiento </t>
  </si>
  <si>
    <r>
      <rPr>
        <rFont val="Arial Narrow"/>
        <b/>
        <color rgb="FF0000CC"/>
        <sz val="10.0"/>
      </rPr>
      <t xml:space="preserve">CGDSI N° 23 26/08/2023: La DAF Solicita la inclusion del proceso: </t>
    </r>
    <r>
      <rPr>
        <rFont val="Arial Narrow"/>
        <color theme="1"/>
        <sz val="10.0"/>
      </rPr>
      <t xml:space="preserve">
Descripción del proceso: 80111600, 80101506, Contratos de prestación de servicios profesionales o de apoyo a la gestión del Viceministerio de Talento y Apropiación Social del Conocimiento 
Campo original que se desea ajustar:
Fecha estimada de inicio de proceso de selección: Septiembre
Fecha estimada de presentación de ofertas: Septiembre
Duración estimada del contrato: 3 meses
Modalidad de selección: directa
Valor total estimado: SETECIENTOS CINCUENTA MILLONES DE PESOS M/CTE ($ 750,000,000)
Valor estimado en la vigencia actual: SETECIENTOS CINCUENTA MILLONES DE PESOS M/CTE ($ 750,000,000)
¿Se requieren vigencias futuras? NO
Nombre del responsable: Andrea Carolina Álvarez Casadiego – Dirección Administrativa y Financiera
3.     Motivo de la solicitud de ajuste: Obedece al traslado presupuestal solicitado por el Viceministerio de Talento y Apropiación Social del Conocimiento, de TRANSFERENCIAS a ADQUISICIÓN DE BIENES Y SERVICIOS – DOCUMENTOS DE POLÍTICA, mediante Resolución No. 0870 del 26 de Julio/2023. 
Impacto sobre los recursos asignados: No tiene impacto sobre los recursos asignados
</t>
    </r>
  </si>
  <si>
    <t>43231500; 43232300; 43232600; 43232100; 81111800; 81112200</t>
  </si>
  <si>
    <t xml:space="preserve">Adquirir la suscripción, actualización y  soporte especializado del licenciamiento de Vantage Point para el Ministerio de ciencia Tecnología e Innovación - MINCIENCIAS.
</t>
  </si>
  <si>
    <r>
      <rPr>
        <rFont val="Arial"/>
        <b/>
        <color rgb="FF0000CC"/>
        <sz val="12.0"/>
      </rPr>
      <t xml:space="preserve">CGDSI N° 25 10/10/2023  OTSI Solicita la inclusion del proceso:  </t>
    </r>
    <r>
      <rPr>
        <rFont val="Arial"/>
        <b val="0"/>
        <color rgb="FF000000"/>
        <sz val="12.0"/>
      </rPr>
      <t xml:space="preserve">Descripción del proceso: Adquirir la suscripción, actualización y  soporte especializado del licenciamiento de Vantage Point para el Ministerio de ciencia Tecnología e Innovación - MINCIENCIAS
Campo original que se desea ajustar
Códigos UNSPSC: 43231500; 43232300; 43232600; 43232100; 81111800; 81112200
Descripción: Adquirir la suscripción, actualización y  soporte especializado del licenciamiento de Vantage Point para el Ministerio de ciencia Tecnología e Innovación - MINCIENCIAS.
Fecha estimada de inicio del proceso de selección: Octubre de 2023
Fecha estimada de presentación de ofertas: Octubre de 2023
Duración: 2 meses
Modalidad de selección: Contratación directa
Fuente de los recursos: Presupuesto Entidad Nacional.
Valor total estimado: $ 115.144.281
Valor estimado en la vigencia actual: $115.144.281
¿Se requieren vigencias futuras?: No 
Estado de la solicitud de vigencias futuras: N/A
Unidad de contratación (referencia): Secretaria General
Ubicación: Distrito Capital de Bogotá - Bogotá
Nombre del responsable: Leydy Paola Rojas Lizarazo
Teléfono del responsable: 6258480
Correo electrónico del responsable: lprojas@minciencias.gov.co
Motivo de la solicitud de ajuste: Se solicita al comité autorización para incluir el presente proceso de contratación en el Plan Anual de Adquisiciones, considerando que el Viceministerio de Conocimiento, Innovación y Productividad requiere estas licencias para realizar el análisis de la data que apoye las cinco políticas de innovación, y teniendo en cuenta que la Entidad en vigencia anteriores ha realizado la adquisición de esta herramienta, y nuevamente a la fecha, se presenta el requerimiento desde el área técnica para realizar la suscripción de este licenciamiento, con el fin de dar continuidad a los modelos que se han trabajado con anterioridad.
Impacto sobre los recursos asignados: Los $115.144.281 necesarios para ejecutar el presente proceso, se encuentran disponibles en el proyecto de inversión Apoyo al proceso de transformación digital para la gestión y prestación de servicios de TI en el sector CTI y a nivel nacional.
</t>
    </r>
  </si>
  <si>
    <t xml:space="preserve">Renovar las licencias de Archived User Enterprise Standard anual por usuario y renovar licencias de uso anual para la plataforma Google Workspace Enterprise Standard y servicio Single Sign-on, incluido soporte técnico especializado, para el Ministerio de Ciencias, Tecnología e Innovación
</t>
  </si>
  <si>
    <r>
      <rPr>
        <rFont val="Arial"/>
        <b/>
        <color rgb="FF0000CC"/>
        <sz val="12.0"/>
      </rPr>
      <t xml:space="preserve">CGDSI N° 25 10/10/2023  OTSI Solicita la inclusion del proceso: </t>
    </r>
    <r>
      <rPr>
        <rFont val="Arial"/>
        <b/>
        <color rgb="FF000000"/>
        <sz val="12.0"/>
      </rPr>
      <t xml:space="preserve"> Descripción del proceso: </t>
    </r>
    <r>
      <rPr>
        <rFont val="Arial"/>
        <b val="0"/>
        <color rgb="FF000000"/>
        <sz val="12.0"/>
      </rPr>
      <t xml:space="preserve">Renovar las licencias de Archived User Enterprise Standard anual por usuario y renovar licencias de uso anual para la plataforma Google Workspace Enterprise Standard y servicio Single Sign-on, incluido soporte técnico especializado, para el Ministerio de Ciencias, Tecnología e Innovación
Campo original que se desea ajustar
Códigos UNSPSC: 43231500
Descripción: Renovar las licencias de Archived User Enterprise Standard anual por usuario y renovar licencias de uso anual para la plataforma Google Workspace Enterprise Standard y servicio Single Sign-on, incluido soporte técnico especializado, para el Ministerio de Ciencias, Tecnología e Innovación
Fecha estimada de inicio del proceso de selección: Octubre de 2023
Fecha estimada de presentación de ofertas: Octubre de 2023
Duración: 2 meses
Modalidad de selección: Acuerdo Marco de Precios
Fuente de los recursos: Presupuesto Entidad Nacional.
Valor total estimado: $147.000.000
Valor estimado en la vigencia actual: $147.000.000
¿Se requieren vigencias futuras?: No 
Estado de la solicitud de vigencias futuras: N/A
Unidad de contratación (referencia): Secretaria General
Ubicación: Distrito Capital de Bogotá - Bogotá
Nombre del responsable: Leydy Paola Rojas Lizarazo
Teléfono del responsable: 6258480
Correo electrónico del responsable: lprojas@minciencias.gov.co
Motivo de la solicitud de ajuste: Se requiere renovar el licenciamiento de archivado, el cual tiene la capacidad de retener, buscar, exportar y respaldar los datos de los usuarios del Ministerio, adicionalmente, de los aplicativos gmail, drive, grupos, chat, meet, sites, entre otros. Los datos archivados siguen respetando las políticas de retención y ubicación de datos que se han configurado para la organización a través de la consola de administración. También, teniendo presente que se ha incrementado el número de colaboradores de la Entidad, se requiere la contratación de nuevas licencias de Google Workspace Enterprise Standard, que permitan el trabajo colaborativo y de comunicación a través de las herramientas como correo, drive, chat y meet, entre otros.
Impacto sobre los recursos asignados: Los $147.000.000 necesarios para ejecutar el presente proceso, se encuentran disponibles en el proyecto de inversión Apoyo al proceso de transformación digital para la gestión y prestación de servicios de TI en el sector CTI y a nivel nacional.
</t>
    </r>
  </si>
  <si>
    <t xml:space="preserve">Prestar los servicios de correo certificado en sus diferentes modalidades y el servicio de mensajería especializada, de acuerdo con las necesidades del Ministerio de Ciencia Tecnología e innovación – Minciencias
</t>
  </si>
  <si>
    <t>Aprobadas</t>
  </si>
  <si>
    <r>
      <rPr>
        <rFont val="Arial"/>
        <b/>
        <color rgb="FF0000FF"/>
        <sz val="12.0"/>
      </rPr>
      <t xml:space="preserve">CGDSI N° 26 24/10/2023  la DAF Solicita la inclusion del proceso: </t>
    </r>
    <r>
      <rPr>
        <rFont val="Arial"/>
        <b val="0"/>
        <color rgb="FF000000"/>
        <sz val="12.0"/>
      </rPr>
      <t xml:space="preserve">Descripción del proceso: 78102200 - Prestar los servicios de correo certificado en sus diferentes modalidades y el servicio de mensajería especializada, de acuerdo con las necesidades del Ministerio de Ciencia Tecnología e innovación – Minciencias
2. Campo original que se desea incluir:    
        Fecha estimada de inicio de proceso: Noviembre 2023
        Fecha estimada de presentación de propuestas: Noviembre 2023
        Modalidad de contratación: directa
        Duración estimada de contrato: 8 meses
        Valor Estimado: $8.658.600
3. Motivo de la solicitud de inclusión:  Debido a las necesidades de la entidad en el servicio de correo electrónico certificado suministrado por 4-72, y conforme a las proyecciones de envíos en lo corrido del presente año se evidencia que los recursos del contrato 535 de 2023, no son suficientes para cubrir las necesidades hasta la culminación de la vigencia 2023. Por lo anterior, se proyecta la suscripción de un nuevo contrato a partir del 1 de noviembre de 2023 hasta el 30 de junio de 2024, para lo cual se cuenta con autorización de vigencia futura que fue aprobada por la Dirección General de  Presupuesto Público Nacional del Ministerio de Hacienda y Crédito Público, mediante Oficio Radicado 2-2023-053498 del 9 de octubre de 2023, y comunicado mediante memorando 20234120153263 del 10 de octubre, en el cual se comunicó la asignación de vigencias futura SIIF 68823 y autorización de vigencia futura SIIF Nación 68623 por la suma de $ 4.956.600. Los recursos restantes  corresponden a la vigencia 2023 y están amparados en el CDP 101623 del 22 de septiembre del 2023.
4. Impacto sobre los recursos asignados: Ninguno
5. Efecto de la modificación solicitada sobre la oportunidad requerida en la adquisición del bien o servicio: Ninguno
</t>
    </r>
  </si>
  <si>
    <t>vehículos para prestar servicios de transporte al interior del Ministerio de Ciencia, Tecnología e Innovación.</t>
  </si>
  <si>
    <r>
      <rPr>
        <rFont val="Arial"/>
        <b/>
        <color rgb="FF0000CC"/>
        <sz val="12.0"/>
      </rPr>
      <t xml:space="preserve">CGDSI N° 26 24/10/2023  la DAF Solicita la inclusion del proceso:
</t>
    </r>
    <r>
      <rPr>
        <rFont val="Arial"/>
        <b val="0"/>
        <color rgb="FF000000"/>
        <sz val="12.0"/>
      </rPr>
      <t>Descripción del proceso: 25101503 - Adquirir vehículos para prestar servicios de transporte al interior del Ministerio de Ciencia, Tecnología e Innovación.
2. Campo original que se desea incluir:
	Fecha estimada de inicio de proceso: noviembre 2023
	Fecha estimada de presentación de propuestas: noviembre 2023
	Modalidad de contratación: Acuerdo Marco de Precios
	Duración estimada de contrato: 1 mes
	Valor Estimado: $ 390,000,000
3. Motivo de la solicitud de inclusión: Dado que a la fecha algunos de los vehículos del Ministerio han cumplido su vida útil y teniendo en cuenta el incremento notorio en los gastos de mantenimientos correctivos para algunos de ellos, se hace necesario dar inicio al proceso de renovación del parque automotor de la Entidad con el fin de mejorar la eficiencia en el gasto y el servicio que se presta.
4. Impacto sobre los recursos asignados: Ninguno
5. Efecto de la modificación solicitada sobre la oportunidad requerida en la adquisición del bien o servicio: Ninguno</t>
    </r>
  </si>
  <si>
    <t>Instrucciones para el diligenciamiento 
Matriz de Seguimiento al Plan Anual de Adquisiciones</t>
  </si>
  <si>
    <r>
      <rPr>
        <rFont val="Arial Narrow"/>
        <b/>
        <color theme="1"/>
        <sz val="11.0"/>
      </rPr>
      <t>Códigos UNSPSC (cada código separado por ;):</t>
    </r>
    <r>
      <rPr>
        <rFont val="Arial Narrow"/>
        <b val="0"/>
        <color theme="1"/>
        <sz val="11.0"/>
      </rPr>
      <t xml:space="preserve"> Registrar el código o códigos que requiera el bien o servicio, si requiere incluir varios códigos UNSPSC estos deben estar separados por “;”(punto y coma) no introduzca espacios al inicio, final de cada código, Entre o caracteres diferentes. Para acceder al Clasificador de Bienes y Servicios ingrese a http://www.colombiacompra.gov.co/es/ compradores. Para consultar la guía para clasificar ingrese a http://www.colombiacompra.gov.co/sites/default/files/manuales/manualclasificador.pdf.</t>
    </r>
  </si>
  <si>
    <r>
      <rPr>
        <rFont val="Arial Narrow"/>
        <b/>
        <color theme="1"/>
        <sz val="11.0"/>
      </rPr>
      <t>Descripción:</t>
    </r>
    <r>
      <rPr>
        <rFont val="Arial Narrow"/>
        <b val="0"/>
        <color theme="1"/>
        <sz val="11.0"/>
      </rPr>
      <t xml:space="preserve"> Registrar el nombre del bien o servicio a adquirir, esta descripción será el insumo para precisar el objeto contractual.</t>
    </r>
  </si>
  <si>
    <r>
      <rPr>
        <rFont val="Arial Narrow"/>
        <b/>
        <color theme="1"/>
        <sz val="11.0"/>
      </rPr>
      <t>Fecha estimada de inicio de proceso de selección (mes):</t>
    </r>
    <r>
      <rPr>
        <rFont val="Arial Narrow"/>
        <b val="0"/>
        <color theme="1"/>
        <sz val="11.0"/>
      </rPr>
      <t xml:space="preserve"> Incluir la fecha en que se espera adquirir el bien o servicio. Ésta será la fecha en que se publicará el proceso en la Plataforma SECOP II</t>
    </r>
  </si>
  <si>
    <r>
      <rPr>
        <rFont val="Arial Narrow"/>
        <b/>
        <color theme="1"/>
        <sz val="11.0"/>
      </rPr>
      <t xml:space="preserve">Fecha estimada de presentación de ofertas (mes): </t>
    </r>
    <r>
      <rPr>
        <rFont val="Arial Narrow"/>
        <b val="0"/>
        <color theme="1"/>
        <sz val="11.0"/>
      </rPr>
      <t>Incluir la fecha en que se espera recibir ofertas en el proceso de selección. Ésta deberá calcularse de acuerdo a la naturaleza del proceso de selección.</t>
    </r>
  </si>
  <si>
    <r>
      <rPr>
        <rFont val="Arial Narrow"/>
        <b/>
        <color theme="1"/>
        <sz val="11.0"/>
      </rPr>
      <t xml:space="preserve">Duración estimada del contrato (número): </t>
    </r>
    <r>
      <rPr>
        <rFont val="Arial Narrow"/>
        <b val="0"/>
        <color theme="1"/>
        <sz val="11.0"/>
      </rPr>
      <t>Incluir el tiempo de duración del contrato resultado del proceso contractual en números.</t>
    </r>
  </si>
  <si>
    <r>
      <rPr>
        <rFont val="Arial Narrow"/>
        <b/>
        <color theme="1"/>
        <sz val="11.0"/>
      </rPr>
      <t>Duración estimada del contrato (intervalo: días, meses, años):</t>
    </r>
    <r>
      <rPr>
        <rFont val="Arial Narrow"/>
        <b val="0"/>
        <color theme="1"/>
        <sz val="11.0"/>
      </rPr>
      <t xml:space="preserve"> Incluir si la duración anteriormente establecida es en días, meses o años.</t>
    </r>
  </si>
  <si>
    <r>
      <rPr>
        <rFont val="Arial Narrow"/>
        <b/>
        <color theme="1"/>
        <sz val="11.0"/>
      </rPr>
      <t xml:space="preserve">Modalidad de selección: </t>
    </r>
    <r>
      <rPr>
        <rFont val="Arial Narrow"/>
        <b val="0"/>
        <color theme="1"/>
        <sz val="11.0"/>
      </rPr>
      <t>Seleccionar la modalidad de contratación que le aplique al objeto a contratar.</t>
    </r>
  </si>
  <si>
    <r>
      <rPr>
        <rFont val="Arial Narrow"/>
        <b/>
        <color theme="1"/>
        <sz val="11.0"/>
      </rPr>
      <t xml:space="preserve">Fuente de los recursos: </t>
    </r>
    <r>
      <rPr>
        <rFont val="Arial Narrow"/>
        <b val="0"/>
        <color theme="1"/>
        <sz val="11.0"/>
      </rPr>
      <t>Incluir el código y nombre de cualquiera de las fuentes de los recursos a ejecutar por el Ministerio, incluyendo el rubro correspondiente ya sea funcionamiento o inversión.</t>
    </r>
  </si>
  <si>
    <r>
      <rPr>
        <rFont val="Arial Narrow"/>
        <b/>
        <color theme="1"/>
        <sz val="11.0"/>
      </rPr>
      <t xml:space="preserve">Valor total estimado: </t>
    </r>
    <r>
      <rPr>
        <rFont val="Arial Narrow"/>
        <b val="0"/>
        <color theme="1"/>
        <sz val="11.0"/>
      </rPr>
      <t>Diligenciar el valor total estimado de la necesidad.</t>
    </r>
  </si>
  <si>
    <r>
      <rPr>
        <rFont val="Arial Narrow"/>
        <b/>
        <color theme="1"/>
        <sz val="11.0"/>
      </rPr>
      <t xml:space="preserve">Valor estimado en la vigencia actual: </t>
    </r>
    <r>
      <rPr>
        <rFont val="Arial Narrow"/>
        <b val="0"/>
        <color theme="1"/>
        <sz val="11.0"/>
      </rPr>
      <t>Registrar el valor de la adquisición para la vigencia actual  (valores absolutos, sin decimales).</t>
    </r>
  </si>
  <si>
    <r>
      <rPr>
        <rFont val="Arial Narrow"/>
        <b/>
        <color theme="1"/>
        <sz val="11.0"/>
      </rPr>
      <t>¿Se requieren vigencias futuras?:</t>
    </r>
    <r>
      <rPr>
        <rFont val="Arial Narrow"/>
        <b val="0"/>
        <color theme="1"/>
        <sz val="11.0"/>
      </rPr>
      <t xml:space="preserve"> Seleccionar SI o NO requiere vigencia futura</t>
    </r>
  </si>
  <si>
    <r>
      <rPr>
        <rFont val="Arial Narrow"/>
        <b/>
        <color theme="1"/>
        <sz val="11.0"/>
      </rPr>
      <t xml:space="preserve">Estado de solicitud de vigencias futuras: </t>
    </r>
    <r>
      <rPr>
        <rFont val="Arial Narrow"/>
        <b val="0"/>
        <color theme="1"/>
        <sz val="11.0"/>
      </rPr>
      <t>Seleccionar el estado en que se encuentra la solicitud de la vigencia futura.</t>
    </r>
  </si>
  <si>
    <r>
      <rPr>
        <rFont val="Arial Narrow"/>
        <b/>
        <color theme="1"/>
        <sz val="11.0"/>
      </rPr>
      <t xml:space="preserve">Unidad de contratación (referencia):  </t>
    </r>
    <r>
      <rPr>
        <rFont val="Arial Narrow"/>
        <b val="0"/>
        <color theme="1"/>
        <sz val="11.0"/>
      </rPr>
      <t>Es la unidad de compras a nombre del cual se publica el PAA que en todos los casos será Secretaría General.</t>
    </r>
  </si>
  <si>
    <r>
      <rPr>
        <rFont val="Arial Narrow"/>
        <b/>
        <color theme="1"/>
        <sz val="11.0"/>
      </rPr>
      <t xml:space="preserve">Ubicación: </t>
    </r>
    <r>
      <rPr>
        <rFont val="Arial Narrow"/>
        <b val="0"/>
        <color theme="1"/>
        <sz val="11.0"/>
      </rPr>
      <t>Incluir Colombia.</t>
    </r>
  </si>
  <si>
    <r>
      <rPr>
        <rFont val="Arial Narrow"/>
        <b/>
        <color theme="1"/>
        <sz val="11.0"/>
      </rPr>
      <t xml:space="preserve">Nombre del responsable: </t>
    </r>
    <r>
      <rPr>
        <rFont val="Arial Narrow"/>
        <b val="0"/>
        <color theme="1"/>
        <sz val="11.0"/>
      </rPr>
      <t>Incluir los nombres de la persona responsable de la adquisición. Viceministro, Director Técnico o Jefe de área.</t>
    </r>
  </si>
  <si>
    <r>
      <rPr>
        <rFont val="Arial Narrow"/>
        <b/>
        <color theme="1"/>
        <sz val="11.0"/>
      </rPr>
      <t xml:space="preserve">Teléfono del responsable: </t>
    </r>
    <r>
      <rPr>
        <rFont val="Arial Narrow"/>
        <b val="0"/>
        <color theme="1"/>
        <sz val="11.0"/>
      </rPr>
      <t>Incluir el teléfono de la persona responsable de la adquisición. Viceministro, Director Técnico o Jefe de área</t>
    </r>
  </si>
  <si>
    <r>
      <rPr>
        <rFont val="Arial Narrow"/>
        <b/>
        <color theme="1"/>
        <sz val="11.0"/>
      </rPr>
      <t>Correo electrónico del responsable:</t>
    </r>
    <r>
      <rPr>
        <rFont val="Arial Narrow"/>
        <color theme="1"/>
        <sz val="11.0"/>
      </rPr>
      <t xml:space="preserve"> Incluir el correo electrónico de la persona responsable de la adquisición. Viceministro, Director Técnico o Jefe de área</t>
    </r>
  </si>
  <si>
    <r>
      <rPr>
        <rFont val="Arial Narrow"/>
        <b/>
        <color theme="1"/>
        <sz val="11.0"/>
      </rPr>
      <t xml:space="preserve">Estado: </t>
    </r>
    <r>
      <rPr>
        <rFont val="Arial Narrow"/>
        <b val="0"/>
        <color theme="1"/>
        <sz val="11.0"/>
      </rPr>
      <t>Incluir el estado en que se encuentra el proceso (Ejemplo: Radicado en Segel, Publicado, Contrato suscrito, Contrato en ejecución, etc.)</t>
    </r>
  </si>
  <si>
    <r>
      <rPr>
        <rFont val="Arial Narrow"/>
        <b/>
        <color theme="1"/>
        <sz val="11.0"/>
      </rPr>
      <t xml:space="preserve">Fecha de apertura del proceso (mes): </t>
    </r>
    <r>
      <rPr>
        <rFont val="Arial Narrow"/>
        <b val="0"/>
        <color theme="1"/>
        <sz val="11.0"/>
      </rPr>
      <t>Incluir la fecha en que se publicó el proceso en plataforma SECOP II</t>
    </r>
  </si>
  <si>
    <r>
      <rPr>
        <rFont val="Arial Narrow"/>
        <b/>
        <color theme="1"/>
        <sz val="11.0"/>
      </rPr>
      <t xml:space="preserve">Código del rubro afectado: </t>
    </r>
    <r>
      <rPr>
        <rFont val="Arial Narrow"/>
        <b val="0"/>
        <color theme="1"/>
        <sz val="11.0"/>
      </rPr>
      <t>Incluir el código del rubro del CDP que se afectó con la contratación</t>
    </r>
  </si>
  <si>
    <r>
      <rPr>
        <rFont val="Arial Narrow"/>
        <b/>
        <color theme="1"/>
        <sz val="11.0"/>
      </rPr>
      <t xml:space="preserve">Cantidad de bienes o servicios adquiridos: </t>
    </r>
    <r>
      <rPr>
        <rFont val="Arial Narrow"/>
        <b val="0"/>
        <color theme="1"/>
        <sz val="11.0"/>
      </rPr>
      <t>Incluir número y nombre de elementos que se adquirieron o en caso de servicios, el nombre de los mismos</t>
    </r>
  </si>
  <si>
    <r>
      <rPr>
        <rFont val="Arial Narrow"/>
        <b/>
        <color theme="1"/>
        <sz val="11.0"/>
      </rPr>
      <t xml:space="preserve">Precio unitario de los bienes o servicios adquiridos: </t>
    </r>
    <r>
      <rPr>
        <rFont val="Arial Narrow"/>
        <b val="0"/>
        <color theme="1"/>
        <sz val="11.0"/>
      </rPr>
      <t>Incluir el valor total de los bienes o servicios adquiridos</t>
    </r>
  </si>
  <si>
    <r>
      <rPr>
        <rFont val="Arial Narrow"/>
        <b/>
        <color theme="1"/>
        <sz val="11.0"/>
      </rPr>
      <t xml:space="preserve">No.  de CDP: </t>
    </r>
    <r>
      <rPr>
        <rFont val="Arial Narrow"/>
        <b val="0"/>
        <color theme="1"/>
        <sz val="11.0"/>
      </rPr>
      <t>Incluir el número del CDP</t>
    </r>
  </si>
  <si>
    <r>
      <rPr>
        <rFont val="Arial Narrow"/>
        <b/>
        <color theme="1"/>
        <sz val="11.0"/>
      </rPr>
      <t>Fecha de suscripción del contrato:</t>
    </r>
    <r>
      <rPr>
        <rFont val="Arial Narrow"/>
        <b val="0"/>
        <color theme="1"/>
        <sz val="11.0"/>
      </rPr>
      <t xml:space="preserve"> Incluir la fecha en se suscribió el contrato en plataforma SECOP II</t>
    </r>
  </si>
  <si>
    <r>
      <rPr>
        <rFont val="Arial Narrow"/>
        <b/>
        <color theme="1"/>
        <sz val="11.0"/>
      </rPr>
      <t xml:space="preserve">Observaciones: </t>
    </r>
    <r>
      <rPr>
        <rFont val="Arial Narrow"/>
        <b val="0"/>
        <color theme="1"/>
        <sz val="11.0"/>
      </rPr>
      <t>Incluir si se tienen observaciones adicionales a la contratación de relevancia</t>
    </r>
  </si>
  <si>
    <r>
      <rPr>
        <rFont val="Arial Narrow"/>
        <b/>
        <color theme="1"/>
        <sz val="11.0"/>
      </rPr>
      <t xml:space="preserve">Nota 1: </t>
    </r>
    <r>
      <rPr>
        <rFont val="Arial Narrow"/>
        <b val="0"/>
        <color theme="1"/>
        <sz val="11.0"/>
      </rPr>
      <t xml:space="preserve">Las casillas correspondientes al seguimiento del PAA, deberán ser diligenciadas cada vez que se realicen ajustes al mismo. </t>
    </r>
  </si>
  <si>
    <r>
      <rPr>
        <rFont val="Arial Narrow"/>
        <b/>
        <color theme="1"/>
        <sz val="11.0"/>
      </rPr>
      <t xml:space="preserve">Nota: 2: </t>
    </r>
    <r>
      <rPr>
        <rFont val="Arial Narrow"/>
        <b val="0"/>
        <color theme="1"/>
        <sz val="11.0"/>
      </rPr>
      <t>Minciencias debe elaborar un Plan Anual de Adquisiciones, el cual debe contener toda la lista de bienes, obras y servicios que pretenden adquirir durante el año. En el Plan Anual de Adquisiciones, debe señalar la necesidad y cuando conoce el bien, obra o servicio que satisface esa nece­sidad debe identificarlo utilizando el Clasificador de Bienes y Servicios, e indicar el valor estimado del contrato, el tipo de recursos, bien sea PGN o SGR, así como el rubro ya sea funcionamiento o inversión, con cargo a los cuales pagará el bien, obra o servicio, la modalidad de selección del contratista, y la fecha aproximada en la cual  iniciará el Proceso de Contratación.</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</si>
</sst>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quot;$&quot;\ * #,##0_);_(&quot;$&quot;\ * \(#,##0\);_(&quot;$&quot;\ * &quot;-&quot;??_);_(@_)"/>
    <numFmt numFmtId="165" formatCode="&quot;$&quot;#,##0"/>
    <numFmt numFmtId="166" formatCode="dd/mm/yyyy"/>
    <numFmt numFmtId="167" formatCode="D/M/YYYY"/>
    <numFmt numFmtId="168" formatCode="d/MM/yyyy"/>
    <numFmt numFmtId="169" formatCode="dd/mm/yy"/>
    <numFmt numFmtId="170" formatCode="d/m/yyyy"/>
  </numFmts>
  <fonts count="44">
    <font>
      <sz val="11.0"/>
      <color theme="1"/>
      <name val="Calibri"/>
      <scheme val="minor"/>
    </font>
    <font>
      <sz val="12.0"/>
      <color theme="1"/>
      <name val="Arial"/>
    </font>
    <font/>
    <font>
      <b/>
      <sz val="16.0"/>
      <color theme="1"/>
      <name val="Arial"/>
    </font>
    <font>
      <sz val="11.0"/>
      <color theme="1"/>
      <name val="Arial"/>
    </font>
    <font>
      <sz val="12.0"/>
      <color theme="0"/>
      <name val="Arial"/>
    </font>
    <font>
      <b/>
      <sz val="16.0"/>
      <color theme="0"/>
      <name val="Arial"/>
    </font>
    <font>
      <b/>
      <sz val="11.0"/>
      <color theme="1"/>
      <name val="Arial"/>
    </font>
    <font>
      <b/>
      <sz val="12.0"/>
      <color theme="0"/>
      <name val="Arial"/>
    </font>
    <font>
      <b/>
      <sz val="12.0"/>
      <color rgb="FFFFFFFF"/>
      <name val="Arial"/>
    </font>
    <font>
      <b/>
      <sz val="12.0"/>
      <color theme="1"/>
      <name val="Arial"/>
    </font>
    <font>
      <sz val="10.0"/>
      <color rgb="FF000000"/>
      <name val="Arial Narrow"/>
    </font>
    <font>
      <sz val="10.0"/>
      <color theme="1"/>
      <name val="Arial Narrow"/>
    </font>
    <font>
      <u/>
      <sz val="10.0"/>
      <color theme="10"/>
      <name val="Arial Narrow"/>
    </font>
    <font>
      <sz val="10.0"/>
      <color theme="1"/>
      <name val="Arial"/>
    </font>
    <font>
      <u/>
      <sz val="11.0"/>
      <color theme="10"/>
      <name val="Calibri"/>
    </font>
    <font>
      <u/>
      <sz val="11.0"/>
      <color theme="10"/>
      <name val="Calibri"/>
    </font>
    <font>
      <sz val="10.0"/>
      <color rgb="FF000000"/>
      <name val="Arial"/>
    </font>
    <font>
      <b/>
      <sz val="10.0"/>
      <color rgb="FF0000CC"/>
      <name val="Arial Narrow"/>
    </font>
    <font>
      <u/>
      <sz val="10.0"/>
      <color theme="10"/>
      <name val="Arial Narrow"/>
    </font>
    <font>
      <sz val="12.0"/>
      <color rgb="FF000000"/>
      <name val="Arial"/>
    </font>
    <font>
      <sz val="10.0"/>
      <color rgb="FF0563C1"/>
      <name val="Arial Narrow"/>
    </font>
    <font>
      <sz val="11.0"/>
      <color theme="1"/>
      <name val="Arial Narrow"/>
    </font>
    <font>
      <b/>
      <color rgb="FF0000CC"/>
      <name val="&quot;Arial Narrow&quot;"/>
    </font>
    <font>
      <u/>
      <sz val="10.0"/>
      <color rgb="FF0563C1"/>
      <name val="Arial Narrow"/>
    </font>
    <font>
      <color rgb="FF000000"/>
      <name val="&quot;Arial Narrow&quot;"/>
    </font>
    <font>
      <color theme="1"/>
      <name val="&quot;Arial Narrow&quot;"/>
    </font>
    <font>
      <color rgb="FF0000FF"/>
      <name val="&quot;Arial Narrow&quot;"/>
    </font>
    <font>
      <b/>
      <sz val="10.0"/>
      <color rgb="FF000000"/>
      <name val="Arial Narrow"/>
    </font>
    <font>
      <u/>
      <sz val="11.0"/>
      <color theme="10"/>
      <name val="Calibri"/>
    </font>
    <font>
      <u/>
      <sz val="10.0"/>
      <color theme="10"/>
      <name val="Arial Narrow"/>
    </font>
    <font>
      <u/>
      <sz val="11.0"/>
      <color theme="10"/>
      <name val="Calibri"/>
    </font>
    <font>
      <sz val="11.0"/>
      <color rgb="FF000000"/>
      <name val="&quot;Arial Narrow&quot;"/>
    </font>
    <font>
      <u/>
      <sz val="11.0"/>
      <color theme="10"/>
      <name val="Calibri"/>
    </font>
    <font>
      <sz val="11.0"/>
      <color theme="1"/>
      <name val="&quot;Arial Narrow&quot;"/>
    </font>
    <font>
      <sz val="11.0"/>
      <color rgb="FF0563C1"/>
      <name val="&quot;Arial Narrow&quot;"/>
    </font>
    <font>
      <u/>
      <sz val="11.0"/>
      <color theme="10"/>
      <name val="Calibri"/>
    </font>
    <font>
      <sz val="10.0"/>
      <color rgb="FF0000CC"/>
      <name val="Arial Narrow"/>
    </font>
    <font>
      <u/>
      <sz val="10.0"/>
      <color theme="10"/>
      <name val="Arial Narrow"/>
    </font>
    <font>
      <u/>
      <sz val="10.0"/>
      <color theme="10"/>
      <name val="Arial Narrow"/>
    </font>
    <font>
      <b/>
      <sz val="12.0"/>
      <color rgb="FF0000CC"/>
      <name val="Arial"/>
    </font>
    <font>
      <sz val="11.0"/>
      <color theme="1"/>
      <name val="Calibri"/>
    </font>
    <font>
      <u/>
      <color rgb="FF0000FF"/>
      <name val="&quot;Arial Narrow&quot;"/>
    </font>
    <font>
      <b/>
      <sz val="11.0"/>
      <color theme="1"/>
      <name val="Arial Narrow"/>
    </font>
  </fonts>
  <fills count="7">
    <fill>
      <patternFill patternType="none"/>
    </fill>
    <fill>
      <patternFill patternType="lightGray"/>
    </fill>
    <fill>
      <patternFill patternType="solid">
        <fgColor theme="0"/>
        <bgColor theme="0"/>
      </patternFill>
    </fill>
    <fill>
      <patternFill patternType="solid">
        <fgColor rgb="FF3366CC"/>
        <bgColor rgb="FF3366CC"/>
      </patternFill>
    </fill>
    <fill>
      <patternFill patternType="solid">
        <fgColor rgb="FFDEEAF6"/>
        <bgColor rgb="FFDEEAF6"/>
      </patternFill>
    </fill>
    <fill>
      <patternFill patternType="solid">
        <fgColor rgb="FFFFFFFF"/>
        <bgColor rgb="FFFFFFFF"/>
      </patternFill>
    </fill>
    <fill>
      <patternFill patternType="solid">
        <fgColor rgb="FFFFFF00"/>
        <bgColor rgb="FFFFFF00"/>
      </patternFill>
    </fill>
  </fills>
  <borders count="45">
    <border/>
    <border>
      <left/>
      <right/>
      <top/>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rder>
    <border>
      <left style="thin">
        <color rgb="FF000000"/>
      </left>
      <right style="medium">
        <color rgb="FF000000"/>
      </right>
      <top style="medium">
        <color rgb="FF000000"/>
      </top>
      <bottom style="thin">
        <color rgb="FF000000"/>
      </bottom>
    </border>
    <border>
      <left style="medium">
        <color rgb="FF000000"/>
      </left>
    </border>
    <border>
      <right style="thin">
        <color rgb="FF000000"/>
      </right>
    </border>
    <border>
      <left style="thin">
        <color rgb="FF000000"/>
      </left>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border>
    <border>
      <left style="thin">
        <color rgb="FF000000"/>
      </left>
      <right/>
      <top/>
      <bottom/>
    </border>
    <border>
      <left style="medium">
        <color rgb="FF000000"/>
      </left>
      <right style="thin">
        <color rgb="FF000000"/>
      </right>
      <top/>
      <bottom/>
    </border>
    <border>
      <left style="thin">
        <color rgb="FF000000"/>
      </left>
      <right style="medium">
        <color rgb="FF000000"/>
      </right>
      <top/>
      <bottom/>
    </border>
    <border>
      <lef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right style="medium">
        <color rgb="FF000000"/>
      </right>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right style="thin">
        <color rgb="FF000000"/>
      </right>
      <bottom style="thin">
        <color rgb="FF000000"/>
      </bottom>
    </border>
    <border>
      <right style="medium">
        <color rgb="FF000000"/>
      </right>
      <top style="thin">
        <color rgb="FF000000"/>
      </top>
      <bottom style="thin">
        <color rgb="FF000000"/>
      </bottom>
    </border>
    <border>
      <right style="thin">
        <color rgb="FF000000"/>
      </right>
      <top style="thin">
        <color rgb="FF000000"/>
      </top>
    </border>
    <border>
      <right style="medium">
        <color rgb="FF000000"/>
      </right>
      <top style="thin">
        <color rgb="FF000000"/>
      </top>
    </border>
    <border>
      <left style="medium">
        <color rgb="FF000000"/>
      </left>
      <right style="thin">
        <color rgb="FF000000"/>
      </right>
      <top style="thin">
        <color rgb="FF000000"/>
      </top>
    </border>
    <border>
      <left/>
      <right/>
      <top/>
    </border>
    <border>
      <left style="thin">
        <color rgb="FF000000"/>
      </left>
      <right style="thin">
        <color rgb="FF000000"/>
      </right>
    </border>
    <border>
      <right style="medium">
        <color rgb="FF000000"/>
      </right>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2" fillId="2" fontId="1" numFmtId="0" xfId="0" applyAlignment="1" applyBorder="1" applyFont="1">
      <alignment horizontal="center" shrinkToFit="0" wrapText="1"/>
    </xf>
    <xf borderId="3" fillId="0" fontId="2" numFmtId="0" xfId="0" applyBorder="1" applyFont="1"/>
    <xf borderId="4" fillId="0" fontId="2" numFmtId="0" xfId="0" applyBorder="1" applyFont="1"/>
    <xf borderId="5" fillId="2" fontId="3" numFmtId="0" xfId="0" applyAlignment="1" applyBorder="1" applyFont="1">
      <alignment horizontal="center" shrinkToFit="0" vertical="center" wrapText="1"/>
    </xf>
    <xf borderId="6" fillId="2" fontId="4"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2" numFmtId="0" xfId="0" applyBorder="1" applyFont="1"/>
    <xf borderId="10" fillId="0" fontId="4"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4" numFmtId="0" xfId="0" applyAlignment="1" applyBorder="1" applyFont="1">
      <alignment horizontal="center" shrinkToFit="0" vertical="center" wrapText="1"/>
    </xf>
    <xf borderId="1" fillId="2" fontId="5" numFmtId="0" xfId="0" applyAlignment="1" applyBorder="1" applyFont="1">
      <alignment shrinkToFit="0" wrapText="1"/>
    </xf>
    <xf borderId="1" fillId="0" fontId="1" numFmtId="0" xfId="0" applyAlignment="1" applyBorder="1" applyFont="1">
      <alignment shrinkToFit="0" wrapText="1"/>
    </xf>
    <xf borderId="1" fillId="2" fontId="1" numFmtId="0" xfId="0" applyAlignment="1" applyBorder="1" applyFont="1">
      <alignment horizontal="center" shrinkToFit="0" vertical="center" wrapText="1"/>
    </xf>
    <xf borderId="1" fillId="2" fontId="1" numFmtId="0" xfId="0" applyAlignment="1" applyBorder="1" applyFont="1">
      <alignment horizontal="center" shrinkToFit="0" wrapText="1"/>
    </xf>
    <xf borderId="1" fillId="2" fontId="4" numFmtId="0" xfId="0" applyAlignment="1" applyBorder="1" applyFont="1">
      <alignment shrinkToFit="0" wrapText="1"/>
    </xf>
    <xf borderId="16" fillId="3" fontId="6" numFmtId="0" xfId="0" applyAlignment="1" applyBorder="1" applyFill="1" applyFont="1">
      <alignment horizontal="center" vertical="center"/>
    </xf>
    <xf borderId="17" fillId="0" fontId="2" numFmtId="0" xfId="0" applyBorder="1" applyFont="1"/>
    <xf borderId="18" fillId="0" fontId="2" numFmtId="0" xfId="0" applyBorder="1" applyFont="1"/>
    <xf borderId="16" fillId="4" fontId="7" numFmtId="0" xfId="0" applyAlignment="1" applyBorder="1" applyFill="1" applyFont="1">
      <alignment horizontal="center" shrinkToFit="0" vertical="center" wrapText="1"/>
    </xf>
    <xf borderId="19" fillId="3" fontId="8" numFmtId="0" xfId="0" applyAlignment="1" applyBorder="1" applyFont="1">
      <alignment horizontal="center" shrinkToFit="0" vertical="center" wrapText="1"/>
    </xf>
    <xf borderId="20" fillId="3" fontId="9" numFmtId="0" xfId="0" applyAlignment="1" applyBorder="1" applyFont="1">
      <alignment horizontal="center" readingOrder="0" shrinkToFit="0" vertical="center" wrapText="1"/>
    </xf>
    <xf borderId="20" fillId="3" fontId="8" numFmtId="0" xfId="0" applyAlignment="1" applyBorder="1" applyFont="1">
      <alignment horizontal="center" shrinkToFit="0" vertical="center" wrapText="1"/>
    </xf>
    <xf borderId="21" fillId="3" fontId="8" numFmtId="0" xfId="0" applyAlignment="1" applyBorder="1" applyFont="1">
      <alignment horizontal="center" shrinkToFit="0" vertical="center" wrapText="1"/>
    </xf>
    <xf borderId="22" fillId="3" fontId="8" numFmtId="0" xfId="0" applyAlignment="1" applyBorder="1" applyFont="1">
      <alignment horizontal="center" shrinkToFit="0" vertical="center" wrapText="1"/>
    </xf>
    <xf borderId="23" fillId="4" fontId="10" numFmtId="0" xfId="0" applyAlignment="1" applyBorder="1" applyFont="1">
      <alignment horizontal="center" shrinkToFit="0" vertical="center" wrapText="1"/>
    </xf>
    <xf borderId="21" fillId="4" fontId="10" numFmtId="0" xfId="0" applyAlignment="1" applyBorder="1" applyFont="1">
      <alignment horizontal="center" shrinkToFit="0" vertical="center" wrapText="1"/>
    </xf>
    <xf borderId="24" fillId="4" fontId="10" numFmtId="0" xfId="0" applyAlignment="1" applyBorder="1" applyFont="1">
      <alignment horizontal="center" shrinkToFit="0" vertical="center" wrapText="1"/>
    </xf>
    <xf borderId="25" fillId="2" fontId="1" numFmtId="0" xfId="0" applyAlignment="1" applyBorder="1" applyFont="1">
      <alignment shrinkToFit="0" wrapText="1"/>
    </xf>
    <xf borderId="26" fillId="0" fontId="11" numFmtId="0" xfId="0" applyAlignment="1" applyBorder="1" applyFont="1">
      <alignment horizontal="center" shrinkToFit="0" vertical="center" wrapText="1"/>
    </xf>
    <xf borderId="26" fillId="0" fontId="11" numFmtId="164" xfId="0" applyAlignment="1" applyBorder="1" applyFont="1" applyNumberFormat="1">
      <alignment horizontal="center" shrinkToFit="0" vertical="center" wrapText="1"/>
    </xf>
    <xf borderId="26" fillId="0" fontId="12" numFmtId="0" xfId="0" applyAlignment="1" applyBorder="1" applyFont="1">
      <alignment horizontal="center" shrinkToFit="0" vertical="center" wrapText="1"/>
    </xf>
    <xf borderId="27" fillId="0" fontId="12" numFmtId="0" xfId="0" applyAlignment="1" applyBorder="1" applyFont="1">
      <alignment horizontal="center" shrinkToFit="0" vertical="center" wrapText="1"/>
    </xf>
    <xf borderId="26" fillId="0" fontId="13" numFmtId="0" xfId="0" applyAlignment="1" applyBorder="1" applyFont="1">
      <alignment horizontal="center" shrinkToFit="0" vertical="center" wrapText="1"/>
    </xf>
    <xf borderId="28" fillId="2" fontId="12" numFmtId="0" xfId="0" applyAlignment="1" applyBorder="1" applyFont="1">
      <alignment horizontal="center" shrinkToFit="0" vertical="center" wrapText="1"/>
    </xf>
    <xf borderId="29" fillId="2" fontId="14" numFmtId="1" xfId="0" applyAlignment="1" applyBorder="1" applyFont="1" applyNumberFormat="1">
      <alignment horizontal="center" shrinkToFit="0" vertical="center" wrapText="1"/>
    </xf>
    <xf borderId="29" fillId="2" fontId="14" numFmtId="164" xfId="0" applyAlignment="1" applyBorder="1" applyFont="1" applyNumberFormat="1">
      <alignment shrinkToFit="0" vertical="center" wrapText="1"/>
    </xf>
    <xf borderId="29" fillId="2" fontId="14" numFmtId="165" xfId="0" applyAlignment="1" applyBorder="1" applyFont="1" applyNumberFormat="1">
      <alignment shrinkToFit="0" vertical="center" wrapText="1"/>
    </xf>
    <xf borderId="29" fillId="2" fontId="14" numFmtId="166" xfId="0" applyAlignment="1" applyBorder="1" applyFont="1" applyNumberFormat="1">
      <alignment shrinkToFit="0" vertical="center" wrapText="1"/>
    </xf>
    <xf borderId="6" fillId="2" fontId="12" numFmtId="0" xfId="0" applyAlignment="1" applyBorder="1" applyFont="1">
      <alignment horizontal="left" shrinkToFit="0" vertical="center" wrapText="1"/>
    </xf>
    <xf borderId="26" fillId="2" fontId="14" numFmtId="1" xfId="0" applyAlignment="1" applyBorder="1" applyFont="1" applyNumberFormat="1">
      <alignment horizontal="center" shrinkToFit="0" vertical="center" wrapText="1"/>
    </xf>
    <xf borderId="26" fillId="2" fontId="14" numFmtId="164" xfId="0" applyAlignment="1" applyBorder="1" applyFont="1" applyNumberFormat="1">
      <alignment horizontal="center" shrinkToFit="0" vertical="center" wrapText="1"/>
    </xf>
    <xf borderId="26" fillId="2" fontId="14" numFmtId="165" xfId="0" applyAlignment="1" applyBorder="1" applyFont="1" applyNumberFormat="1">
      <alignment horizontal="center" shrinkToFit="0" vertical="center" wrapText="1"/>
    </xf>
    <xf borderId="26" fillId="2" fontId="14" numFmtId="166" xfId="0" applyAlignment="1" applyBorder="1" applyFont="1" applyNumberFormat="1">
      <alignment horizontal="center" shrinkToFit="0" vertical="center" wrapText="1"/>
    </xf>
    <xf borderId="10" fillId="2" fontId="12" numFmtId="0" xfId="0" applyAlignment="1" applyBorder="1" applyFont="1">
      <alignment horizontal="left" shrinkToFit="0" vertical="center" wrapText="1"/>
    </xf>
    <xf borderId="18" fillId="0" fontId="15" numFmtId="0" xfId="0" applyAlignment="1" applyBorder="1" applyFont="1">
      <alignment horizontal="center" shrinkToFit="0" vertical="center" wrapText="1"/>
    </xf>
    <xf borderId="30" fillId="0" fontId="16" numFmtId="0" xfId="0" applyAlignment="1" applyBorder="1" applyFont="1">
      <alignment horizontal="center" shrinkToFit="0" vertical="center" wrapText="1"/>
    </xf>
    <xf borderId="26" fillId="2" fontId="14" numFmtId="167" xfId="0" applyAlignment="1" applyBorder="1" applyFont="1" applyNumberFormat="1">
      <alignment horizontal="center" shrinkToFit="0" vertical="center" wrapText="1"/>
    </xf>
    <xf borderId="26" fillId="0" fontId="17" numFmtId="0" xfId="0" applyAlignment="1" applyBorder="1" applyFont="1">
      <alignment horizontal="center" shrinkToFit="0" vertical="center" wrapText="1"/>
    </xf>
    <xf borderId="31" fillId="2" fontId="12" numFmtId="0" xfId="0" applyAlignment="1" applyBorder="1" applyFont="1">
      <alignment horizontal="center" readingOrder="0" shrinkToFit="0" vertical="center" wrapText="1"/>
    </xf>
    <xf borderId="31" fillId="2" fontId="12" numFmtId="0" xfId="0" applyAlignment="1" applyBorder="1" applyFont="1">
      <alignment horizontal="center" shrinkToFit="0" vertical="center" wrapText="1"/>
    </xf>
    <xf borderId="26" fillId="2" fontId="12" numFmtId="0" xfId="0" applyAlignment="1" applyBorder="1" applyFont="1">
      <alignment horizontal="center" shrinkToFit="0" vertical="center" wrapText="1"/>
    </xf>
    <xf borderId="32" fillId="2" fontId="12" numFmtId="0" xfId="0" applyAlignment="1" applyBorder="1" applyFont="1">
      <alignment horizontal="center" shrinkToFit="0" vertical="center" wrapText="1"/>
    </xf>
    <xf borderId="10" fillId="2" fontId="18" numFmtId="0" xfId="0" applyAlignment="1" applyBorder="1" applyFont="1">
      <alignment horizontal="left" shrinkToFit="0" vertical="center" wrapText="1"/>
    </xf>
    <xf borderId="26" fillId="2" fontId="14" numFmtId="164" xfId="0" applyAlignment="1" applyBorder="1" applyFont="1" applyNumberFormat="1">
      <alignment shrinkToFit="0" vertical="center" wrapText="1"/>
    </xf>
    <xf borderId="26" fillId="2" fontId="14" numFmtId="165" xfId="0" applyAlignment="1" applyBorder="1" applyFont="1" applyNumberFormat="1">
      <alignment shrinkToFit="0" vertical="center" wrapText="1"/>
    </xf>
    <xf borderId="26" fillId="2" fontId="14" numFmtId="166" xfId="0" applyAlignment="1" applyBorder="1" applyFont="1" applyNumberFormat="1">
      <alignment shrinkToFit="0" vertical="center" wrapText="1"/>
    </xf>
    <xf borderId="26" fillId="0" fontId="19" numFmtId="164" xfId="0" applyAlignment="1" applyBorder="1" applyFont="1" applyNumberFormat="1">
      <alignment horizontal="center" shrinkToFit="0" vertical="center" wrapText="1"/>
    </xf>
    <xf borderId="26" fillId="0" fontId="11" numFmtId="167" xfId="0" applyAlignment="1" applyBorder="1" applyFont="1" applyNumberFormat="1">
      <alignment horizontal="center" shrinkToFit="0" vertical="center" wrapText="1"/>
    </xf>
    <xf borderId="26" fillId="0" fontId="20" numFmtId="167" xfId="0" applyAlignment="1" applyBorder="1" applyFont="1" applyNumberFormat="1">
      <alignment horizontal="center" shrinkToFit="0" vertical="center" wrapText="1"/>
    </xf>
    <xf borderId="26" fillId="0" fontId="20" numFmtId="0" xfId="0" applyAlignment="1" applyBorder="1" applyFont="1">
      <alignment horizontal="center" shrinkToFit="0" vertical="center" wrapText="1"/>
    </xf>
    <xf borderId="26" fillId="0" fontId="20" numFmtId="3" xfId="0" applyAlignment="1" applyBorder="1" applyFont="1" applyNumberFormat="1">
      <alignment horizontal="center" shrinkToFit="0" vertical="center" wrapText="1"/>
    </xf>
    <xf borderId="26" fillId="0" fontId="11" numFmtId="0" xfId="0" applyAlignment="1" applyBorder="1" applyFont="1">
      <alignment horizontal="center" vertical="center"/>
    </xf>
    <xf borderId="26" fillId="0" fontId="11" numFmtId="164" xfId="0" applyAlignment="1" applyBorder="1" applyFont="1" applyNumberFormat="1">
      <alignment horizontal="center" vertical="center"/>
    </xf>
    <xf borderId="26" fillId="0" fontId="20" numFmtId="0" xfId="0" applyAlignment="1" applyBorder="1" applyFont="1">
      <alignment horizontal="center" readingOrder="0" shrinkToFit="0" vertical="center" wrapText="1"/>
    </xf>
    <xf borderId="26" fillId="0" fontId="20" numFmtId="3" xfId="0" applyAlignment="1" applyBorder="1" applyFont="1" applyNumberFormat="1">
      <alignment horizontal="center" readingOrder="0" shrinkToFit="0" vertical="center" wrapText="1"/>
    </xf>
    <xf borderId="26" fillId="0" fontId="20" numFmtId="167" xfId="0" applyAlignment="1" applyBorder="1" applyFont="1" applyNumberFormat="1">
      <alignment horizontal="center" readingOrder="0" shrinkToFit="0" vertical="center" wrapText="1"/>
    </xf>
    <xf borderId="26" fillId="0" fontId="11" numFmtId="0" xfId="0" applyAlignment="1" applyBorder="1" applyFont="1">
      <alignment horizontal="center" readingOrder="0" shrinkToFit="0" vertical="center" wrapText="1"/>
    </xf>
    <xf borderId="26" fillId="0" fontId="11" numFmtId="0" xfId="0" applyAlignment="1" applyBorder="1" applyFont="1">
      <alignment horizontal="center" readingOrder="0" vertical="center"/>
    </xf>
    <xf borderId="26" fillId="0" fontId="11" numFmtId="164" xfId="0" applyAlignment="1" applyBorder="1" applyFont="1" applyNumberFormat="1">
      <alignment horizontal="center" readingOrder="0" shrinkToFit="0" vertical="center" wrapText="1"/>
    </xf>
    <xf borderId="27" fillId="0" fontId="12" numFmtId="0" xfId="0" applyAlignment="1" applyBorder="1" applyFont="1">
      <alignment horizontal="center" readingOrder="0" shrinkToFit="0" vertical="center" wrapText="1"/>
    </xf>
    <xf borderId="33" fillId="0" fontId="21" numFmtId="0" xfId="0" applyAlignment="1" applyBorder="1" applyFont="1">
      <alignment horizontal="center" readingOrder="0" shrinkToFit="0" vertical="center" wrapText="1"/>
    </xf>
    <xf borderId="31" fillId="2" fontId="22" numFmtId="0" xfId="0" applyAlignment="1" applyBorder="1" applyFont="1">
      <alignment horizontal="center" readingOrder="0" shrinkToFit="0" vertical="center" wrapText="1"/>
    </xf>
    <xf borderId="10" fillId="0" fontId="12" numFmtId="0" xfId="0" applyAlignment="1" applyBorder="1" applyFont="1">
      <alignment horizontal="left" readingOrder="0" shrinkToFit="0" vertical="center" wrapText="1"/>
    </xf>
    <xf quotePrefix="1" borderId="26" fillId="0" fontId="11" numFmtId="49" xfId="0" applyAlignment="1" applyBorder="1" applyFont="1" applyNumberFormat="1">
      <alignment horizontal="center" shrinkToFit="0" vertical="center" wrapText="1"/>
    </xf>
    <xf borderId="26" fillId="0" fontId="4" numFmtId="0" xfId="0" applyAlignment="1" applyBorder="1" applyFont="1">
      <alignment horizontal="center" shrinkToFit="0" vertical="center" wrapText="1"/>
    </xf>
    <xf borderId="26" fillId="0" fontId="4" numFmtId="167" xfId="0" applyAlignment="1" applyBorder="1" applyFont="1" applyNumberFormat="1">
      <alignment horizontal="center" shrinkToFit="0" vertical="center" wrapText="1"/>
    </xf>
    <xf borderId="26" fillId="5" fontId="23" numFmtId="0" xfId="0" applyAlignment="1" applyBorder="1" applyFill="1" applyFont="1">
      <alignment horizontal="center" readingOrder="0" shrinkToFit="0" vertical="top" wrapText="1"/>
    </xf>
    <xf borderId="26" fillId="0" fontId="4" numFmtId="0" xfId="0" applyAlignment="1" applyBorder="1" applyFont="1">
      <alignment horizontal="center" readingOrder="0" shrinkToFit="0" vertical="center" wrapText="1"/>
    </xf>
    <xf borderId="26" fillId="2" fontId="14" numFmtId="165" xfId="0" applyAlignment="1" applyBorder="1" applyFont="1" applyNumberFormat="1">
      <alignment horizontal="center" readingOrder="0" shrinkToFit="0" vertical="center" wrapText="1"/>
    </xf>
    <xf borderId="26" fillId="0" fontId="4" numFmtId="167" xfId="0" applyAlignment="1" applyBorder="1" applyFont="1" applyNumberFormat="1">
      <alignment horizontal="center" readingOrder="0" shrinkToFit="0" vertical="center" wrapText="1"/>
    </xf>
    <xf borderId="10" fillId="2" fontId="18" numFmtId="0" xfId="0" applyAlignment="1" applyBorder="1" applyFont="1">
      <alignment horizontal="left" readingOrder="0" shrinkToFit="0" vertical="center" wrapText="1"/>
    </xf>
    <xf borderId="26" fillId="2" fontId="14" numFmtId="1" xfId="0" applyAlignment="1" applyBorder="1" applyFont="1" applyNumberFormat="1">
      <alignment horizontal="center" readingOrder="0" shrinkToFit="0" vertical="center" wrapText="1"/>
    </xf>
    <xf borderId="26" fillId="2" fontId="14" numFmtId="166" xfId="0" applyAlignment="1" applyBorder="1" applyFont="1" applyNumberFormat="1">
      <alignment horizontal="center" readingOrder="0" shrinkToFit="0" vertical="center" wrapText="1"/>
    </xf>
    <xf borderId="26" fillId="0" fontId="24" numFmtId="0" xfId="0" applyAlignment="1" applyBorder="1" applyFont="1">
      <alignment horizontal="center" readingOrder="0" shrinkToFit="0" vertical="center" wrapText="1"/>
    </xf>
    <xf borderId="26" fillId="0" fontId="25" numFmtId="0" xfId="0" applyAlignment="1" applyBorder="1" applyFont="1">
      <alignment horizontal="center" shrinkToFit="0" vertical="center" wrapText="1"/>
    </xf>
    <xf borderId="26" fillId="0" fontId="25" numFmtId="49" xfId="0" applyAlignment="1" applyBorder="1" applyFont="1" applyNumberFormat="1">
      <alignment horizontal="center" vertical="center"/>
    </xf>
    <xf borderId="26" fillId="0" fontId="25" numFmtId="49" xfId="0" applyAlignment="1" applyBorder="1" applyFont="1" applyNumberFormat="1">
      <alignment horizontal="center" shrinkToFit="0" vertical="center" wrapText="1"/>
    </xf>
    <xf borderId="26" fillId="5" fontId="26" numFmtId="0" xfId="0" applyAlignment="1" applyBorder="1" applyFont="1">
      <alignment horizontal="center" shrinkToFit="0" vertical="center" wrapText="1"/>
    </xf>
    <xf borderId="34" fillId="5" fontId="26" numFmtId="0" xfId="0" applyAlignment="1" applyBorder="1" applyFont="1">
      <alignment horizontal="center" shrinkToFit="0" vertical="center" wrapText="1"/>
    </xf>
    <xf borderId="34" fillId="5" fontId="27" numFmtId="164" xfId="0" applyAlignment="1" applyBorder="1" applyFont="1" applyNumberFormat="1">
      <alignment horizontal="center" shrinkToFit="0" vertical="center" wrapText="1"/>
    </xf>
    <xf borderId="26" fillId="2" fontId="14" numFmtId="1" xfId="0" applyAlignment="1" applyBorder="1" applyFont="1" applyNumberFormat="1">
      <alignment horizontal="left" shrinkToFit="0" vertical="center" wrapText="1"/>
    </xf>
    <xf borderId="10" fillId="2" fontId="12" numFmtId="0" xfId="0" applyAlignment="1" applyBorder="1" applyFont="1">
      <alignment horizontal="left" readingOrder="0" shrinkToFit="0" vertical="center" wrapText="1"/>
    </xf>
    <xf borderId="26" fillId="2" fontId="17" numFmtId="1" xfId="0" applyAlignment="1" applyBorder="1" applyFont="1" applyNumberFormat="1">
      <alignment horizontal="center" readingOrder="0" shrinkToFit="0" vertical="center" wrapText="1"/>
    </xf>
    <xf borderId="26" fillId="2" fontId="17" numFmtId="168" xfId="0" applyAlignment="1" applyBorder="1" applyFont="1" applyNumberFormat="1">
      <alignment horizontal="center" readingOrder="0" shrinkToFit="0" vertical="center" wrapText="1"/>
    </xf>
    <xf borderId="26" fillId="2" fontId="14" numFmtId="164" xfId="0" applyAlignment="1" applyBorder="1" applyFont="1" applyNumberFormat="1">
      <alignment horizontal="center" readingOrder="0" shrinkToFit="0" vertical="center" wrapText="1"/>
    </xf>
    <xf borderId="10" fillId="2" fontId="12" numFmtId="164" xfId="0" applyAlignment="1" applyBorder="1" applyFont="1" applyNumberFormat="1">
      <alignment horizontal="left" shrinkToFit="0" vertical="center" wrapText="1"/>
    </xf>
    <xf borderId="26" fillId="0" fontId="28" numFmtId="0" xfId="0" applyAlignment="1" applyBorder="1" applyFont="1">
      <alignment horizontal="center" shrinkToFit="0" vertical="center" wrapText="1"/>
    </xf>
    <xf borderId="26" fillId="0" fontId="29" numFmtId="0" xfId="0" applyAlignment="1" applyBorder="1" applyFont="1">
      <alignment horizontal="center" shrinkToFit="0" vertical="center" wrapText="1"/>
    </xf>
    <xf borderId="26" fillId="0" fontId="25" numFmtId="164" xfId="0" applyAlignment="1" applyBorder="1" applyFont="1" applyNumberFormat="1">
      <alignment horizontal="center" shrinkToFit="0" vertical="center" wrapText="1"/>
    </xf>
    <xf borderId="26" fillId="2" fontId="14" numFmtId="0" xfId="0" applyAlignment="1" applyBorder="1" applyFont="1">
      <alignment horizontal="center" readingOrder="0" shrinkToFit="0" vertical="center" wrapText="1"/>
    </xf>
    <xf borderId="35" fillId="5" fontId="23" numFmtId="0" xfId="0" applyAlignment="1" applyBorder="1" applyFont="1">
      <alignment horizontal="center" readingOrder="0" shrinkToFit="0" vertical="top" wrapText="1"/>
    </xf>
    <xf borderId="33" fillId="0" fontId="30" numFmtId="0" xfId="0" applyAlignment="1" applyBorder="1" applyFont="1">
      <alignment horizontal="center" shrinkToFit="0" vertical="center" wrapText="1"/>
    </xf>
    <xf borderId="26" fillId="0" fontId="11" numFmtId="49" xfId="0" applyAlignment="1" applyBorder="1" applyFont="1" applyNumberFormat="1">
      <alignment horizontal="center" readingOrder="0" shrinkToFit="0" vertical="center" wrapText="1"/>
    </xf>
    <xf borderId="31" fillId="2" fontId="14" numFmtId="0" xfId="0" applyAlignment="1" applyBorder="1" applyFont="1">
      <alignment horizontal="center" shrinkToFit="0" vertical="center" wrapText="1"/>
    </xf>
    <xf borderId="34" fillId="0" fontId="12" numFmtId="0" xfId="0" applyAlignment="1" applyBorder="1" applyFont="1">
      <alignment horizontal="center" shrinkToFit="0" vertical="center" wrapText="1"/>
    </xf>
    <xf borderId="33" fillId="0" fontId="31" numFmtId="0" xfId="0" applyAlignment="1" applyBorder="1" applyFont="1">
      <alignment horizontal="center" shrinkToFit="0" vertical="center" wrapText="1"/>
    </xf>
    <xf borderId="26" fillId="2" fontId="11" numFmtId="0" xfId="0" applyAlignment="1" applyBorder="1" applyFont="1">
      <alignment horizontal="center" shrinkToFit="0" vertical="center" wrapText="1"/>
    </xf>
    <xf borderId="26" fillId="2" fontId="11" numFmtId="0" xfId="0" applyAlignment="1" applyBorder="1" applyFont="1">
      <alignment horizontal="center" readingOrder="0" shrinkToFit="0" vertical="center" wrapText="1"/>
    </xf>
    <xf borderId="26" fillId="2" fontId="11" numFmtId="0" xfId="0" applyAlignment="1" applyBorder="1" applyFont="1">
      <alignment horizontal="center" readingOrder="0" vertical="center"/>
    </xf>
    <xf borderId="26" fillId="2" fontId="11" numFmtId="164" xfId="0" applyAlignment="1" applyBorder="1" applyFont="1" applyNumberFormat="1">
      <alignment horizontal="center" readingOrder="0" shrinkToFit="0" vertical="center" wrapText="1"/>
    </xf>
    <xf borderId="36" fillId="2" fontId="12" numFmtId="0" xfId="0" applyAlignment="1" applyBorder="1" applyFont="1">
      <alignment horizontal="center" shrinkToFit="0" vertical="center" wrapText="1"/>
    </xf>
    <xf borderId="27" fillId="2" fontId="12" numFmtId="0" xfId="0" applyAlignment="1" applyBorder="1" applyFont="1">
      <alignment horizontal="center" shrinkToFit="0" vertical="center" wrapText="1"/>
    </xf>
    <xf borderId="27" fillId="2" fontId="12" numFmtId="0" xfId="0" applyAlignment="1" applyBorder="1" applyFont="1">
      <alignment horizontal="center" readingOrder="0" shrinkToFit="0" vertical="center" wrapText="1"/>
    </xf>
    <xf borderId="33" fillId="2" fontId="21" numFmtId="0" xfId="0" applyAlignment="1" applyBorder="1" applyFont="1">
      <alignment horizontal="center" readingOrder="0" shrinkToFit="0" vertical="center" wrapText="1"/>
    </xf>
    <xf borderId="26" fillId="0" fontId="32" numFmtId="0" xfId="0" applyAlignment="1" applyBorder="1" applyFont="1">
      <alignment horizontal="center" vertical="center"/>
    </xf>
    <xf borderId="26" fillId="0" fontId="32" numFmtId="164" xfId="0" applyAlignment="1" applyBorder="1" applyFont="1" applyNumberFormat="1">
      <alignment horizontal="center" vertical="center"/>
    </xf>
    <xf borderId="31" fillId="2" fontId="14" numFmtId="0" xfId="0" applyAlignment="1" applyBorder="1" applyFont="1">
      <alignment horizontal="center" readingOrder="0" shrinkToFit="0" vertical="center" wrapText="1"/>
    </xf>
    <xf borderId="31" fillId="2" fontId="14" numFmtId="4" xfId="0" applyAlignment="1" applyBorder="1" applyFont="1" applyNumberFormat="1">
      <alignment horizontal="center" readingOrder="0" shrinkToFit="0" vertical="center" wrapText="1"/>
    </xf>
    <xf borderId="31" fillId="2" fontId="14" numFmtId="169" xfId="0" applyAlignment="1" applyBorder="1" applyFont="1" applyNumberFormat="1">
      <alignment horizontal="center" readingOrder="0" shrinkToFit="0" vertical="center" wrapText="1"/>
    </xf>
    <xf borderId="26" fillId="0" fontId="32" numFmtId="49" xfId="0" applyAlignment="1" applyBorder="1" applyFont="1" applyNumberFormat="1">
      <alignment horizontal="center" vertical="center"/>
    </xf>
    <xf borderId="26" fillId="2" fontId="33" numFmtId="0" xfId="0" applyAlignment="1" applyBorder="1" applyFont="1">
      <alignment horizontal="center" shrinkToFit="0" vertical="center" wrapText="1"/>
    </xf>
    <xf borderId="26" fillId="2" fontId="12" numFmtId="0" xfId="0" applyAlignment="1" applyBorder="1" applyFont="1">
      <alignment horizontal="center" readingOrder="0" shrinkToFit="0" vertical="center" wrapText="1"/>
    </xf>
    <xf borderId="26" fillId="2" fontId="34" numFmtId="0" xfId="0" applyAlignment="1" applyBorder="1" applyFont="1">
      <alignment horizontal="center" shrinkToFit="0" vertical="center" wrapText="1"/>
    </xf>
    <xf borderId="34" fillId="2" fontId="34" numFmtId="0" xfId="0" applyAlignment="1" applyBorder="1" applyFont="1">
      <alignment horizontal="center" shrinkToFit="0" vertical="center" wrapText="1"/>
    </xf>
    <xf borderId="34" fillId="2" fontId="34" numFmtId="49" xfId="0" applyAlignment="1" applyBorder="1" applyFont="1" applyNumberFormat="1">
      <alignment horizontal="center" shrinkToFit="0" vertical="center" wrapText="1"/>
    </xf>
    <xf borderId="34" fillId="2" fontId="34" numFmtId="0" xfId="0" applyAlignment="1" applyBorder="1" applyFont="1">
      <alignment horizontal="center" shrinkToFit="0" vertical="center" wrapText="1"/>
    </xf>
    <xf borderId="34" fillId="2" fontId="34" numFmtId="164" xfId="0" applyAlignment="1" applyBorder="1" applyFont="1" applyNumberFormat="1">
      <alignment horizontal="center" shrinkToFit="0" vertical="center" wrapText="1"/>
    </xf>
    <xf borderId="37" fillId="2" fontId="34" numFmtId="0" xfId="0" applyAlignment="1" applyBorder="1" applyFont="1">
      <alignment horizontal="center" shrinkToFit="0" wrapText="1"/>
    </xf>
    <xf borderId="34" fillId="2" fontId="26" numFmtId="0" xfId="0" applyAlignment="1" applyBorder="1" applyFont="1">
      <alignment horizontal="center" shrinkToFit="0" wrapText="1"/>
    </xf>
    <xf borderId="38" fillId="2" fontId="35" numFmtId="164" xfId="0" applyAlignment="1" applyBorder="1" applyFont="1" applyNumberFormat="1">
      <alignment horizontal="center" shrinkToFit="0" wrapText="1"/>
    </xf>
    <xf borderId="26" fillId="0" fontId="12" numFmtId="0" xfId="0" applyAlignment="1" applyBorder="1" applyFont="1">
      <alignment horizontal="center" readingOrder="0" shrinkToFit="0" vertical="center" wrapText="1"/>
    </xf>
    <xf borderId="31" fillId="0" fontId="12" numFmtId="0" xfId="0" applyAlignment="1" applyBorder="1" applyFont="1">
      <alignment horizontal="center" readingOrder="0" shrinkToFit="0" vertical="center" wrapText="1"/>
    </xf>
    <xf borderId="26" fillId="2" fontId="11" numFmtId="49" xfId="0" applyAlignment="1" applyBorder="1" applyFont="1" applyNumberFormat="1">
      <alignment horizontal="center" readingOrder="0" shrinkToFit="0" vertical="center" wrapText="1"/>
    </xf>
    <xf borderId="26" fillId="2" fontId="11" numFmtId="164" xfId="0" applyAlignment="1" applyBorder="1" applyFont="1" applyNumberFormat="1">
      <alignment horizontal="center" shrinkToFit="0" vertical="center" wrapText="1"/>
    </xf>
    <xf borderId="31" fillId="2" fontId="14" numFmtId="3" xfId="0" applyAlignment="1" applyBorder="1" applyFont="1" applyNumberFormat="1">
      <alignment horizontal="center" readingOrder="0" shrinkToFit="0" vertical="center" wrapText="1"/>
    </xf>
    <xf borderId="31" fillId="2" fontId="14" numFmtId="170" xfId="0" applyAlignment="1" applyBorder="1" applyFont="1" applyNumberFormat="1">
      <alignment horizontal="center" readingOrder="0" shrinkToFit="0" vertical="center" wrapText="1"/>
    </xf>
    <xf borderId="26" fillId="0" fontId="11" numFmtId="49" xfId="0" applyAlignment="1" applyBorder="1" applyFont="1" applyNumberFormat="1">
      <alignment horizontal="center" shrinkToFit="0" vertical="center" wrapText="1"/>
    </xf>
    <xf borderId="31" fillId="2" fontId="14" numFmtId="166" xfId="0" applyAlignment="1" applyBorder="1" applyFont="1" applyNumberFormat="1">
      <alignment horizontal="center" readingOrder="0" shrinkToFit="0" vertical="center" wrapText="1"/>
    </xf>
    <xf borderId="26" fillId="2" fontId="25" numFmtId="0" xfId="0" applyAlignment="1" applyBorder="1" applyFont="1">
      <alignment horizontal="center" readingOrder="0" shrinkToFit="0" vertical="center" wrapText="1"/>
    </xf>
    <xf borderId="39" fillId="2" fontId="26" numFmtId="0" xfId="0" applyAlignment="1" applyBorder="1" applyFont="1">
      <alignment horizontal="center" readingOrder="0" shrinkToFit="0" vertical="center" wrapText="1"/>
    </xf>
    <xf borderId="39" fillId="2" fontId="26" numFmtId="0" xfId="0" applyAlignment="1" applyBorder="1" applyFont="1">
      <alignment horizontal="center" shrinkToFit="0" vertical="center" wrapText="1"/>
    </xf>
    <xf borderId="26" fillId="2" fontId="34" numFmtId="0" xfId="0" applyAlignment="1" applyBorder="1" applyFont="1">
      <alignment horizontal="center" shrinkToFit="0" vertical="center" wrapText="1"/>
    </xf>
    <xf borderId="34" fillId="2" fontId="34" numFmtId="0" xfId="0" applyAlignment="1" applyBorder="1" applyFont="1">
      <alignment horizontal="center" shrinkToFit="0" wrapText="1"/>
    </xf>
    <xf borderId="31" fillId="2" fontId="12" numFmtId="0" xfId="0" applyAlignment="1" applyBorder="1" applyFont="1">
      <alignment horizontal="center" readingOrder="0" shrinkToFit="0" vertical="top" wrapText="1"/>
    </xf>
    <xf borderId="26" fillId="0" fontId="36" numFmtId="164" xfId="0" applyAlignment="1" applyBorder="1" applyFont="1" applyNumberFormat="1">
      <alignment horizontal="center" shrinkToFit="0" vertical="center" wrapText="1"/>
    </xf>
    <xf borderId="31" fillId="2" fontId="18" numFmtId="0" xfId="0" applyAlignment="1" applyBorder="1" applyFont="1">
      <alignment horizontal="center" shrinkToFit="0" vertical="center" wrapText="1"/>
    </xf>
    <xf borderId="31" fillId="2" fontId="12" numFmtId="0" xfId="0" applyAlignment="1" applyBorder="1" applyFont="1">
      <alignment horizontal="left" shrinkToFit="0" vertical="center" wrapText="1"/>
    </xf>
    <xf borderId="31" fillId="2" fontId="37" numFmtId="0" xfId="0" applyAlignment="1" applyBorder="1" applyFont="1">
      <alignment horizontal="center" readingOrder="0" shrinkToFit="0" vertical="center" wrapText="1"/>
    </xf>
    <xf borderId="26" fillId="0" fontId="11" numFmtId="4" xfId="0" applyAlignment="1" applyBorder="1" applyFont="1" applyNumberFormat="1">
      <alignment horizontal="center" shrinkToFit="0" vertical="center" wrapText="1"/>
    </xf>
    <xf borderId="34" fillId="2" fontId="34" numFmtId="0" xfId="0" applyAlignment="1" applyBorder="1" applyFont="1">
      <alignment horizontal="center" readingOrder="0" shrinkToFit="0" vertical="center" wrapText="1"/>
    </xf>
    <xf borderId="40" fillId="2" fontId="35" numFmtId="164" xfId="0" applyAlignment="1" applyBorder="1" applyFont="1" applyNumberFormat="1">
      <alignment horizontal="center" shrinkToFit="0" wrapText="1"/>
    </xf>
    <xf quotePrefix="1" borderId="26" fillId="2" fontId="11" numFmtId="49" xfId="0" applyAlignment="1" applyBorder="1" applyFont="1" applyNumberFormat="1">
      <alignment horizontal="center" shrinkToFit="0" vertical="center" wrapText="1"/>
    </xf>
    <xf borderId="31" fillId="0" fontId="22" numFmtId="0" xfId="0" applyAlignment="1" applyBorder="1" applyFont="1">
      <alignment horizontal="center" readingOrder="0" shrinkToFit="0" vertical="center" wrapText="1"/>
    </xf>
    <xf borderId="25" fillId="2" fontId="1" numFmtId="0" xfId="0" applyAlignment="1" applyBorder="1" applyFont="1">
      <alignment shrinkToFit="0" vertical="center" wrapText="1"/>
    </xf>
    <xf borderId="26" fillId="2" fontId="26" numFmtId="0" xfId="0" applyAlignment="1" applyBorder="1" applyFont="1">
      <alignment horizontal="center" shrinkToFit="0" vertical="center" wrapText="1"/>
    </xf>
    <xf borderId="34" fillId="2" fontId="26" numFmtId="0" xfId="0" applyAlignment="1" applyBorder="1" applyFont="1">
      <alignment horizontal="center" shrinkToFit="0" vertical="center" wrapText="1"/>
    </xf>
    <xf borderId="34" fillId="2" fontId="26" numFmtId="0" xfId="0" applyAlignment="1" applyBorder="1" applyFont="1">
      <alignment horizontal="center" shrinkToFit="0" vertical="center" wrapText="1"/>
    </xf>
    <xf borderId="34" fillId="2" fontId="26" numFmtId="164" xfId="0" applyAlignment="1" applyBorder="1" applyFont="1" applyNumberFormat="1">
      <alignment horizontal="center" shrinkToFit="0" vertical="center" wrapText="1"/>
    </xf>
    <xf borderId="38" fillId="2" fontId="35" numFmtId="164" xfId="0" applyAlignment="1" applyBorder="1" applyFont="1" applyNumberFormat="1">
      <alignment horizontal="center" shrinkToFit="0" vertical="center" wrapText="1"/>
    </xf>
    <xf borderId="1" fillId="2" fontId="1" numFmtId="0" xfId="0" applyAlignment="1" applyBorder="1" applyFont="1">
      <alignment shrinkToFit="0" vertical="center" wrapText="1"/>
    </xf>
    <xf borderId="27" fillId="2" fontId="38" numFmtId="0" xfId="0" applyAlignment="1" applyBorder="1" applyFont="1">
      <alignment horizontal="center" shrinkToFit="0" vertical="center" wrapText="1"/>
    </xf>
    <xf borderId="39" fillId="0" fontId="26" numFmtId="0" xfId="0" applyAlignment="1" applyBorder="1" applyFont="1">
      <alignment horizontal="center" readingOrder="0" shrinkToFit="0" vertical="center" wrapText="1"/>
    </xf>
    <xf borderId="39" fillId="0" fontId="26" numFmtId="0" xfId="0" applyAlignment="1" applyBorder="1" applyFont="1">
      <alignment horizontal="center" shrinkToFit="0" vertical="center" wrapText="1"/>
    </xf>
    <xf borderId="34" fillId="0" fontId="26" numFmtId="0" xfId="0" applyAlignment="1" applyBorder="1" applyFont="1">
      <alignment horizontal="center" shrinkToFit="0" vertical="center" wrapText="1"/>
    </xf>
    <xf borderId="25" fillId="0" fontId="1" numFmtId="0" xfId="0" applyAlignment="1" applyBorder="1" applyFont="1">
      <alignment shrinkToFit="0" wrapText="1"/>
    </xf>
    <xf borderId="31" fillId="0" fontId="12"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27" fillId="0" fontId="11" numFmtId="49" xfId="0" applyAlignment="1" applyBorder="1" applyFont="1" applyNumberFormat="1">
      <alignment horizontal="center" readingOrder="0" shrinkToFit="0" vertical="center" wrapText="1"/>
    </xf>
    <xf borderId="27" fillId="0" fontId="11" numFmtId="0" xfId="0" applyAlignment="1" applyBorder="1" applyFont="1">
      <alignment horizontal="center" shrinkToFit="0" vertical="center" wrapText="1"/>
    </xf>
    <xf borderId="27" fillId="0" fontId="11" numFmtId="164" xfId="0" applyAlignment="1" applyBorder="1" applyFont="1" applyNumberFormat="1">
      <alignment horizontal="center" readingOrder="0" shrinkToFit="0" vertical="center" wrapText="1"/>
    </xf>
    <xf borderId="27" fillId="0" fontId="39" numFmtId="164" xfId="0" applyAlignment="1" applyBorder="1" applyFont="1" applyNumberFormat="1">
      <alignment horizontal="center" shrinkToFit="0" vertical="center" wrapText="1"/>
    </xf>
    <xf borderId="41" fillId="2" fontId="12" numFmtId="0" xfId="0" applyAlignment="1" applyBorder="1" applyFont="1">
      <alignment horizontal="center" shrinkToFit="0" vertical="center" wrapText="1"/>
    </xf>
    <xf borderId="41" fillId="2" fontId="12" numFmtId="0" xfId="0" applyAlignment="1" applyBorder="1" applyFont="1">
      <alignment horizontal="left" readingOrder="0" shrinkToFit="0" vertical="center" wrapText="1"/>
    </xf>
    <xf borderId="42" fillId="2" fontId="1" numFmtId="0" xfId="0" applyAlignment="1" applyBorder="1" applyFont="1">
      <alignment horizontal="center" shrinkToFit="0" wrapText="1"/>
    </xf>
    <xf borderId="27" fillId="0" fontId="21" numFmtId="164" xfId="0" applyAlignment="1" applyBorder="1" applyFont="1" applyNumberFormat="1">
      <alignment horizontal="center" readingOrder="0" shrinkToFit="0" vertical="center" wrapText="1"/>
    </xf>
    <xf borderId="41" fillId="2" fontId="12" numFmtId="0" xfId="0" applyAlignment="1" applyBorder="1" applyFont="1">
      <alignment horizontal="center" readingOrder="0" shrinkToFit="0" vertical="center" wrapText="1"/>
    </xf>
    <xf borderId="41" fillId="2" fontId="12" numFmtId="4" xfId="0" applyAlignment="1" applyBorder="1" applyFont="1" applyNumberFormat="1">
      <alignment horizontal="center" readingOrder="0" shrinkToFit="0" vertical="center" wrapText="1"/>
    </xf>
    <xf borderId="41" fillId="2" fontId="12" numFmtId="166" xfId="0" applyAlignment="1" applyBorder="1" applyFont="1" applyNumberFormat="1">
      <alignment horizontal="center" readingOrder="0" shrinkToFit="0" vertical="center" wrapText="1"/>
    </xf>
    <xf borderId="41" fillId="2" fontId="12" numFmtId="3" xfId="0" applyAlignment="1" applyBorder="1" applyFont="1" applyNumberFormat="1">
      <alignment horizontal="center" readingOrder="0" shrinkToFit="0" vertical="center" wrapText="1"/>
    </xf>
    <xf borderId="41" fillId="2" fontId="12" numFmtId="169" xfId="0" applyAlignment="1" applyBorder="1" applyFont="1" applyNumberFormat="1">
      <alignment horizontal="center" readingOrder="0" shrinkToFit="0" vertical="center" wrapText="1"/>
    </xf>
    <xf borderId="0" fillId="2" fontId="1" numFmtId="0" xfId="0" applyAlignment="1" applyFont="1">
      <alignment horizontal="center" shrinkToFit="0" wrapText="1"/>
    </xf>
    <xf borderId="26" fillId="0" fontId="34" numFmtId="0" xfId="0" applyAlignment="1" applyBorder="1" applyFont="1">
      <alignment horizontal="center" shrinkToFit="0" wrapText="1"/>
    </xf>
    <xf borderId="34" fillId="0" fontId="26" numFmtId="0" xfId="0" applyAlignment="1" applyBorder="1" applyFont="1">
      <alignment horizontal="center" shrinkToFit="0" wrapText="1"/>
    </xf>
    <xf borderId="34" fillId="0" fontId="34" numFmtId="164" xfId="0" applyAlignment="1" applyBorder="1" applyFont="1" applyNumberFormat="1">
      <alignment horizontal="center" shrinkToFit="0" wrapText="1"/>
    </xf>
    <xf borderId="38" fillId="0" fontId="35" numFmtId="164" xfId="0" applyAlignment="1" applyBorder="1" applyFont="1" applyNumberFormat="1">
      <alignment horizontal="center" shrinkToFit="0" wrapText="1"/>
    </xf>
    <xf borderId="0" fillId="0" fontId="1" numFmtId="0" xfId="0" applyAlignment="1" applyFont="1">
      <alignment shrinkToFit="0" wrapText="1"/>
    </xf>
    <xf borderId="41" fillId="0" fontId="12" numFmtId="0" xfId="0" applyAlignment="1" applyBorder="1" applyFont="1">
      <alignment horizontal="left" readingOrder="0" shrinkToFit="0" vertical="center" wrapText="1"/>
    </xf>
    <xf borderId="43" fillId="2" fontId="34" numFmtId="0" xfId="0" applyAlignment="1" applyBorder="1" applyFont="1">
      <alignment horizontal="center" shrinkToFit="0" wrapText="1"/>
    </xf>
    <xf borderId="8" fillId="2" fontId="34" numFmtId="0" xfId="0" applyAlignment="1" applyBorder="1" applyFont="1">
      <alignment horizontal="center" shrinkToFit="0" wrapText="1"/>
    </xf>
    <xf borderId="8" fillId="2" fontId="34" numFmtId="49" xfId="0" applyAlignment="1" applyBorder="1" applyFont="1" applyNumberFormat="1">
      <alignment horizontal="center" shrinkToFit="0" wrapText="1"/>
    </xf>
    <xf borderId="37" fillId="2" fontId="26" numFmtId="0" xfId="0" applyAlignment="1" applyBorder="1" applyFont="1">
      <alignment horizontal="center" shrinkToFit="0" wrapText="1"/>
    </xf>
    <xf borderId="8" fillId="2" fontId="34" numFmtId="164" xfId="0" applyAlignment="1" applyBorder="1" applyFont="1" applyNumberFormat="1">
      <alignment horizontal="center" shrinkToFit="0" wrapText="1"/>
    </xf>
    <xf borderId="8" fillId="2" fontId="26" numFmtId="0" xfId="0" applyAlignment="1" applyBorder="1" applyFont="1">
      <alignment horizontal="center" shrinkToFit="0" wrapText="1"/>
    </xf>
    <xf borderId="44" fillId="2" fontId="35" numFmtId="164" xfId="0" applyAlignment="1" applyBorder="1" applyFont="1" applyNumberFormat="1">
      <alignment horizontal="center" shrinkToFit="0" wrapText="1"/>
    </xf>
    <xf borderId="31" fillId="0" fontId="14" numFmtId="0" xfId="0" applyAlignment="1" applyBorder="1" applyFont="1">
      <alignment horizontal="center" shrinkToFit="0" vertical="center" wrapText="1"/>
    </xf>
    <xf borderId="26" fillId="2" fontId="34" numFmtId="0" xfId="0" applyAlignment="1" applyBorder="1" applyFont="1">
      <alignment horizontal="center" shrinkToFit="0" wrapText="1"/>
    </xf>
    <xf borderId="34" fillId="2" fontId="34" numFmtId="49" xfId="0" applyAlignment="1" applyBorder="1" applyFont="1" applyNumberFormat="1">
      <alignment horizontal="center" shrinkToFit="0" wrapText="1"/>
    </xf>
    <xf borderId="34" fillId="2" fontId="26" numFmtId="0" xfId="0" applyAlignment="1" applyBorder="1" applyFont="1">
      <alignment horizontal="center" shrinkToFit="0" wrapText="1"/>
    </xf>
    <xf borderId="34" fillId="2" fontId="34" numFmtId="164" xfId="0" applyAlignment="1" applyBorder="1" applyFont="1" applyNumberFormat="1">
      <alignment horizontal="center" shrinkToFit="0" wrapText="1"/>
    </xf>
    <xf borderId="0" fillId="2" fontId="1" numFmtId="0" xfId="0" applyAlignment="1" applyFont="1">
      <alignment shrinkToFit="0" wrapText="1"/>
    </xf>
    <xf borderId="0" fillId="0" fontId="40" numFmtId="0" xfId="0" applyAlignment="1" applyFont="1">
      <alignment horizontal="center" readingOrder="0" shrinkToFit="0" vertical="top" wrapText="1"/>
    </xf>
    <xf borderId="25" fillId="2" fontId="1" numFmtId="0" xfId="0" applyAlignment="1" applyBorder="1" applyFont="1">
      <alignment horizontal="center" shrinkToFit="0" vertical="center" wrapText="1"/>
    </xf>
    <xf borderId="43" fillId="2" fontId="34" numFmtId="0" xfId="0" applyAlignment="1" applyBorder="1" applyFont="1">
      <alignment horizontal="center" shrinkToFit="0" vertical="center" wrapText="1"/>
    </xf>
    <xf borderId="8" fillId="2" fontId="34" numFmtId="0" xfId="0" applyAlignment="1" applyBorder="1" applyFont="1">
      <alignment horizontal="center" readingOrder="0" shrinkToFit="0" vertical="center" wrapText="1"/>
    </xf>
    <xf borderId="8" fillId="2" fontId="34" numFmtId="49" xfId="0" applyAlignment="1" applyBorder="1" applyFont="1" applyNumberFormat="1">
      <alignment horizontal="center" shrinkToFit="0" vertical="center" wrapText="1"/>
    </xf>
    <xf borderId="8" fillId="2" fontId="34" numFmtId="0" xfId="0" applyAlignment="1" applyBorder="1" applyFont="1">
      <alignment horizontal="center" shrinkToFit="0" vertical="center" wrapText="1"/>
    </xf>
    <xf borderId="37" fillId="2" fontId="26" numFmtId="0" xfId="0" applyAlignment="1" applyBorder="1" applyFont="1">
      <alignment horizontal="center" shrinkToFit="0" vertical="center" wrapText="1"/>
    </xf>
    <xf borderId="8" fillId="2" fontId="34" numFmtId="164" xfId="0" applyAlignment="1" applyBorder="1" applyFont="1" applyNumberFormat="1">
      <alignment horizontal="center" shrinkToFit="0" vertical="center" wrapText="1"/>
    </xf>
    <xf borderId="44" fillId="2" fontId="35" numFmtId="164" xfId="0" applyAlignment="1" applyBorder="1" applyFont="1" applyNumberFormat="1">
      <alignment horizontal="center" shrinkToFit="0" vertical="center" wrapText="1"/>
    </xf>
    <xf borderId="0" fillId="2" fontId="1" numFmtId="0" xfId="0" applyAlignment="1" applyFont="1">
      <alignment horizontal="center" shrinkToFit="0" vertical="center" wrapText="1"/>
    </xf>
    <xf borderId="0" fillId="2" fontId="40" numFmtId="0" xfId="0" applyAlignment="1" applyFont="1">
      <alignment horizontal="center" readingOrder="0" shrinkToFit="0" vertical="center" wrapText="1"/>
    </xf>
    <xf borderId="8" fillId="0" fontId="41" numFmtId="0" xfId="0" applyAlignment="1" applyBorder="1" applyFont="1">
      <alignment vertical="bottom"/>
    </xf>
    <xf borderId="39" fillId="6" fontId="34" numFmtId="0" xfId="0" applyAlignment="1" applyBorder="1" applyFill="1" applyFont="1">
      <alignment horizontal="center" shrinkToFit="0" wrapText="1"/>
    </xf>
    <xf borderId="39" fillId="6" fontId="34" numFmtId="49" xfId="0" applyAlignment="1" applyBorder="1" applyFont="1" applyNumberFormat="1">
      <alignment horizontal="center" shrinkToFit="0" wrapText="1"/>
    </xf>
    <xf borderId="34" fillId="6" fontId="26" numFmtId="0" xfId="0" applyAlignment="1" applyBorder="1" applyFont="1">
      <alignment horizontal="center" shrinkToFit="0" wrapText="1"/>
    </xf>
    <xf borderId="39" fillId="6" fontId="34" numFmtId="164" xfId="0" applyAlignment="1" applyBorder="1" applyFont="1" applyNumberFormat="1">
      <alignment horizontal="center" shrinkToFit="0" wrapText="1"/>
    </xf>
    <xf borderId="34" fillId="0" fontId="42" numFmtId="164" xfId="0" applyAlignment="1" applyBorder="1" applyFont="1" applyNumberFormat="1">
      <alignment horizontal="center" shrinkToFit="0" wrapText="1"/>
    </xf>
    <xf borderId="0" fillId="0" fontId="41" numFmtId="0" xfId="0" applyAlignment="1" applyFont="1">
      <alignment vertical="bottom"/>
    </xf>
    <xf borderId="0" fillId="2" fontId="40" numFmtId="0" xfId="0" applyAlignment="1" applyFont="1">
      <alignment horizontal="center" readingOrder="0" shrinkToFit="0" vertical="top" wrapText="1"/>
    </xf>
    <xf borderId="0" fillId="2" fontId="4" numFmtId="0" xfId="0" applyAlignment="1" applyFont="1">
      <alignment shrinkToFit="0" wrapText="1"/>
    </xf>
    <xf borderId="0" fillId="2" fontId="1" numFmtId="0" xfId="0" applyAlignment="1" applyFont="1">
      <alignment horizontal="center" shrinkToFit="0" vertical="top" wrapText="1"/>
    </xf>
    <xf borderId="26" fillId="2" fontId="43" numFmtId="0" xfId="0" applyAlignment="1" applyBorder="1" applyFont="1">
      <alignment horizontal="right" shrinkToFit="0" vertical="center" wrapText="1"/>
    </xf>
    <xf borderId="26" fillId="2" fontId="43" numFmtId="0" xfId="0" applyAlignment="1" applyBorder="1" applyFont="1">
      <alignment horizontal="left" shrinkToFit="0" vertical="center" wrapText="1"/>
    </xf>
    <xf borderId="26" fillId="2" fontId="22" numFmtId="0" xfId="0" applyAlignment="1" applyBorder="1" applyFont="1">
      <alignment horizontal="left" shrinkToFit="0" vertical="center" wrapText="1"/>
    </xf>
    <xf borderId="23" fillId="3" fontId="8" numFmtId="0" xfId="0" applyAlignment="1" applyBorder="1" applyFont="1">
      <alignment horizontal="center" shrinkToFit="0" vertical="center" wrapText="1"/>
    </xf>
    <xf borderId="26" fillId="0" fontId="43" numFmtId="0" xfId="0" applyAlignment="1" applyBorder="1" applyFont="1">
      <alignment horizontal="left" shrinkToFit="0" vertical="center" wrapText="1"/>
    </xf>
  </cellXfs>
  <cellStyles count="1">
    <cellStyle xfId="0" name="Normal" builtinId="0"/>
  </cellStyles>
  <dxfs count="4">
    <dxf>
      <font/>
      <fill>
        <patternFill patternType="solid">
          <fgColor rgb="FF00B050"/>
          <bgColor rgb="FF00B050"/>
        </patternFill>
      </fill>
      <border/>
    </dxf>
    <dxf>
      <font/>
      <fill>
        <patternFill patternType="solid">
          <fgColor rgb="FFFF0000"/>
          <bgColor rgb="FFFF0000"/>
        </patternFill>
      </fill>
      <border/>
    </dxf>
    <dxf>
      <font/>
      <fill>
        <patternFill patternType="solid">
          <fgColor rgb="FFFFFF00"/>
          <bgColor rgb="FFFFFF00"/>
        </patternFill>
      </fill>
      <border/>
    </dxf>
    <dxf>
      <font/>
      <fill>
        <patternFill patternType="solid">
          <fgColor rgb="FFB7EF03"/>
          <bgColor rgb="FFB7EF03"/>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123825</xdr:rowOff>
    </xdr:from>
    <xdr:ext cx="2981325"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104775</xdr:colOff>
      <xdr:row>2</xdr:row>
      <xdr:rowOff>123825</xdr:rowOff>
    </xdr:from>
    <xdr:ext cx="4133850" cy="704850"/>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ceorjuela@minciencias.gov.co" TargetMode="External"/><Relationship Id="rId20" Type="http://schemas.openxmlformats.org/officeDocument/2006/relationships/hyperlink" Target="mailto:ceorjuela@minciencias.gov.co" TargetMode="External"/><Relationship Id="rId42" Type="http://schemas.openxmlformats.org/officeDocument/2006/relationships/vmlDrawing" Target="../drawings/vmlDrawing1.vml"/><Relationship Id="rId41" Type="http://schemas.openxmlformats.org/officeDocument/2006/relationships/drawing" Target="../drawings/drawing1.xml"/><Relationship Id="rId22" Type="http://schemas.openxmlformats.org/officeDocument/2006/relationships/hyperlink" Target="mailto:cccepedab@minciencias.gov.co" TargetMode="External"/><Relationship Id="rId21" Type="http://schemas.openxmlformats.org/officeDocument/2006/relationships/hyperlink" Target="mailto:slmartinez@minciencias.gov.co" TargetMode="External"/><Relationship Id="rId24" Type="http://schemas.openxmlformats.org/officeDocument/2006/relationships/hyperlink" Target="mailto:ceorjuela@minciencias.gov.co" TargetMode="External"/><Relationship Id="rId23" Type="http://schemas.openxmlformats.org/officeDocument/2006/relationships/hyperlink" Target="mailto:erojas@minciencias.gov.co" TargetMode="External"/><Relationship Id="rId1" Type="http://schemas.openxmlformats.org/officeDocument/2006/relationships/comments" Target="../comments1.xml"/><Relationship Id="rId2" Type="http://schemas.openxmlformats.org/officeDocument/2006/relationships/hyperlink" Target="mailto:gagonzalez@minciencias.gov.co" TargetMode="External"/><Relationship Id="rId3" Type="http://schemas.openxmlformats.org/officeDocument/2006/relationships/hyperlink" Target="mailto:cbocampo@minciencias.gov.co" TargetMode="External"/><Relationship Id="rId4" Type="http://schemas.openxmlformats.org/officeDocument/2006/relationships/hyperlink" Target="mailto:ipmejia@minciencias.gov.co" TargetMode="External"/><Relationship Id="rId9" Type="http://schemas.openxmlformats.org/officeDocument/2006/relationships/hyperlink" Target="mailto:erojas@minciencias.gov.co" TargetMode="External"/><Relationship Id="rId26" Type="http://schemas.openxmlformats.org/officeDocument/2006/relationships/hyperlink" Target="mailto:ceorjuela@minciencias.gov.co" TargetMode="External"/><Relationship Id="rId25" Type="http://schemas.openxmlformats.org/officeDocument/2006/relationships/hyperlink" Target="mailto:ceorjuela@minciencias.gov.co" TargetMode="External"/><Relationship Id="rId28" Type="http://schemas.openxmlformats.org/officeDocument/2006/relationships/hyperlink" Target="mailto:ceorjuela@minciencias.gov.co" TargetMode="External"/><Relationship Id="rId27" Type="http://schemas.openxmlformats.org/officeDocument/2006/relationships/hyperlink" Target="mailto:ceorjuela@minciencias.gov.co" TargetMode="External"/><Relationship Id="rId5" Type="http://schemas.openxmlformats.org/officeDocument/2006/relationships/hyperlink" Target="mailto:jhferro@minciencias.gov.co" TargetMode="External"/><Relationship Id="rId6" Type="http://schemas.openxmlformats.org/officeDocument/2006/relationships/hyperlink" Target="mailto:erojas@minciencias.gov.co" TargetMode="External"/><Relationship Id="rId29" Type="http://schemas.openxmlformats.org/officeDocument/2006/relationships/hyperlink" Target="mailto:galba@minciencias.gov.co" TargetMode="External"/><Relationship Id="rId7" Type="http://schemas.openxmlformats.org/officeDocument/2006/relationships/hyperlink" Target="mailto:erojas@minciencias.gov.co" TargetMode="External"/><Relationship Id="rId8" Type="http://schemas.openxmlformats.org/officeDocument/2006/relationships/hyperlink" Target="mailto:erojas@minciencias.gov.co" TargetMode="External"/><Relationship Id="rId31" Type="http://schemas.openxmlformats.org/officeDocument/2006/relationships/hyperlink" Target="mailto:ceorjuela@minciencias.gov.co" TargetMode="External"/><Relationship Id="rId30" Type="http://schemas.openxmlformats.org/officeDocument/2006/relationships/hyperlink" Target="mailto:ceorjuela@minciencias.gov.co" TargetMode="External"/><Relationship Id="rId11" Type="http://schemas.openxmlformats.org/officeDocument/2006/relationships/hyperlink" Target="mailto:cccepedab@minciencias.gov.co" TargetMode="External"/><Relationship Id="rId33" Type="http://schemas.openxmlformats.org/officeDocument/2006/relationships/hyperlink" Target="mailto:ceorjuela@minciencias.gov.co" TargetMode="External"/><Relationship Id="rId10" Type="http://schemas.openxmlformats.org/officeDocument/2006/relationships/hyperlink" Target="mailto:yacevedo@minciencias.gov.co" TargetMode="External"/><Relationship Id="rId32" Type="http://schemas.openxmlformats.org/officeDocument/2006/relationships/hyperlink" Target="mailto:ceorjuela@minciencias.gov.co" TargetMode="External"/><Relationship Id="rId13" Type="http://schemas.openxmlformats.org/officeDocument/2006/relationships/hyperlink" Target="mailto:cccepedab@minciencias.gov.co" TargetMode="External"/><Relationship Id="rId35" Type="http://schemas.openxmlformats.org/officeDocument/2006/relationships/hyperlink" Target="mailto:ceorjuela@minciencias.gov.co" TargetMode="External"/><Relationship Id="rId12" Type="http://schemas.openxmlformats.org/officeDocument/2006/relationships/hyperlink" Target="mailto:cccepedab@minciencias.gov.co" TargetMode="External"/><Relationship Id="rId34" Type="http://schemas.openxmlformats.org/officeDocument/2006/relationships/hyperlink" Target="mailto:ceorjuela@minciencias.gov.co" TargetMode="External"/><Relationship Id="rId15" Type="http://schemas.openxmlformats.org/officeDocument/2006/relationships/hyperlink" Target="mailto:cccepedab@minciencias.gov.co" TargetMode="External"/><Relationship Id="rId37" Type="http://schemas.openxmlformats.org/officeDocument/2006/relationships/hyperlink" Target="mailto:ceorjuela@minciencias.gov.co" TargetMode="External"/><Relationship Id="rId14" Type="http://schemas.openxmlformats.org/officeDocument/2006/relationships/hyperlink" Target="mailto:avsanchez@minciencias.gov.co" TargetMode="External"/><Relationship Id="rId36" Type="http://schemas.openxmlformats.org/officeDocument/2006/relationships/hyperlink" Target="mailto:ceorjuela@minciencias.gov.co" TargetMode="External"/><Relationship Id="rId17" Type="http://schemas.openxmlformats.org/officeDocument/2006/relationships/hyperlink" Target="mailto:ceorjuela@minciencias.gov.co" TargetMode="External"/><Relationship Id="rId39" Type="http://schemas.openxmlformats.org/officeDocument/2006/relationships/hyperlink" Target="mailto:ceorjuela@minciencias.gov.co" TargetMode="External"/><Relationship Id="rId16" Type="http://schemas.openxmlformats.org/officeDocument/2006/relationships/hyperlink" Target="mailto:cccepedab@minciencias.gov.co" TargetMode="External"/><Relationship Id="rId38" Type="http://schemas.openxmlformats.org/officeDocument/2006/relationships/hyperlink" Target="mailto:ceorjuela@minciencias.gov.co" TargetMode="External"/><Relationship Id="rId19" Type="http://schemas.openxmlformats.org/officeDocument/2006/relationships/hyperlink" Target="mailto:ceorjuela@minciencias.gov.co" TargetMode="External"/><Relationship Id="rId18" Type="http://schemas.openxmlformats.org/officeDocument/2006/relationships/hyperlink" Target="mailto:ceorjuela@minciencias.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1.0" ySplit="6.0" topLeftCell="L7" activePane="bottomRight" state="frozen"/>
      <selection activeCell="L1" sqref="L1" pane="topRight"/>
      <selection activeCell="A7" sqref="A7" pane="bottomLeft"/>
      <selection activeCell="L7" sqref="L7" pane="bottomRight"/>
    </sheetView>
  </sheetViews>
  <sheetFormatPr customHeight="1" defaultColWidth="14.43" defaultRowHeight="15.0"/>
  <cols>
    <col customWidth="1" min="1" max="1" width="3.71"/>
    <col customWidth="1" min="2" max="2" width="20.71"/>
    <col customWidth="1" min="3" max="3" width="28.0"/>
    <col customWidth="1" min="4" max="4" width="18.29"/>
    <col customWidth="1" min="5" max="5" width="15.0"/>
    <col customWidth="1" min="6" max="6" width="14.43"/>
    <col customWidth="1" min="7" max="7" width="15.43"/>
    <col customWidth="1" min="8" max="8" width="13.43"/>
    <col customWidth="1" min="9" max="9" width="12.71"/>
    <col customWidth="1" min="10" max="10" width="13.57"/>
    <col customWidth="1" min="11" max="11" width="14.0"/>
    <col customWidth="1" min="12" max="12" width="18.57"/>
    <col customWidth="1" min="13" max="13" width="20.29"/>
    <col customWidth="1" min="14" max="14" width="18.57"/>
    <col customWidth="1" min="15" max="15" width="20.29"/>
    <col customWidth="1" min="16" max="16" width="25.14"/>
    <col customWidth="1" min="17" max="17" width="19.57"/>
    <col customWidth="1" min="18" max="18" width="24.71"/>
    <col customWidth="1" min="19" max="19" width="15.71"/>
    <col customWidth="1" min="20" max="20" width="17.71"/>
    <col customWidth="1" min="21" max="21" width="15.86"/>
    <col customWidth="1" min="22" max="22" width="18.71"/>
    <col customWidth="1" min="23" max="23" width="20.86"/>
    <col customWidth="1" min="24" max="24" width="11.57"/>
    <col customWidth="1" min="25" max="25" width="19.14"/>
    <col customWidth="1" min="26" max="26" width="51.71"/>
    <col customWidth="1" min="27" max="27" width="2.29"/>
  </cols>
  <sheetData>
    <row r="1" ht="31.5" customHeight="1">
      <c r="A1" s="1"/>
      <c r="B1" s="2"/>
      <c r="C1" s="3"/>
      <c r="D1" s="4"/>
      <c r="E1" s="5" t="s">
        <v>0</v>
      </c>
      <c r="F1" s="3"/>
      <c r="G1" s="3"/>
      <c r="H1" s="3"/>
      <c r="I1" s="3"/>
      <c r="J1" s="3"/>
      <c r="K1" s="3"/>
      <c r="L1" s="3"/>
      <c r="M1" s="3"/>
      <c r="N1" s="3"/>
      <c r="O1" s="3"/>
      <c r="P1" s="3"/>
      <c r="Q1" s="3"/>
      <c r="R1" s="3"/>
      <c r="S1" s="3"/>
      <c r="T1" s="3"/>
      <c r="U1" s="3"/>
      <c r="V1" s="3"/>
      <c r="W1" s="3"/>
      <c r="X1" s="3"/>
      <c r="Y1" s="4"/>
      <c r="Z1" s="6" t="s">
        <v>1</v>
      </c>
      <c r="AA1" s="1"/>
    </row>
    <row r="2" ht="39.0" customHeight="1">
      <c r="A2" s="1"/>
      <c r="B2" s="7"/>
      <c r="D2" s="8"/>
      <c r="E2" s="9"/>
      <c r="Y2" s="8"/>
      <c r="Z2" s="10" t="s">
        <v>2</v>
      </c>
      <c r="AA2" s="1"/>
    </row>
    <row r="3" ht="21.0" customHeight="1">
      <c r="A3" s="1"/>
      <c r="B3" s="11"/>
      <c r="C3" s="12"/>
      <c r="D3" s="13"/>
      <c r="E3" s="14"/>
      <c r="F3" s="12"/>
      <c r="G3" s="12"/>
      <c r="H3" s="12"/>
      <c r="I3" s="12"/>
      <c r="J3" s="12"/>
      <c r="K3" s="12"/>
      <c r="L3" s="12"/>
      <c r="M3" s="12"/>
      <c r="N3" s="12"/>
      <c r="O3" s="12"/>
      <c r="P3" s="12"/>
      <c r="Q3" s="12"/>
      <c r="R3" s="12"/>
      <c r="S3" s="12"/>
      <c r="T3" s="12"/>
      <c r="U3" s="12"/>
      <c r="V3" s="12"/>
      <c r="W3" s="12"/>
      <c r="X3" s="12"/>
      <c r="Y3" s="13"/>
      <c r="Z3" s="15" t="s">
        <v>3</v>
      </c>
      <c r="AA3" s="1"/>
    </row>
    <row r="4" ht="15.75" customHeight="1">
      <c r="A4" s="16"/>
      <c r="B4" s="1"/>
      <c r="C4" s="1"/>
      <c r="D4" s="1"/>
      <c r="E4" s="1"/>
      <c r="F4" s="17"/>
      <c r="G4" s="1"/>
      <c r="H4" s="1"/>
      <c r="I4" s="18"/>
      <c r="J4" s="1"/>
      <c r="K4" s="1"/>
      <c r="L4" s="18"/>
      <c r="M4" s="18"/>
      <c r="N4" s="18"/>
      <c r="O4" s="18"/>
      <c r="P4" s="18"/>
      <c r="Q4" s="19"/>
      <c r="R4" s="19"/>
      <c r="S4" s="20"/>
      <c r="T4" s="1"/>
      <c r="U4" s="1"/>
      <c r="V4" s="1"/>
      <c r="W4" s="1"/>
      <c r="X4" s="1"/>
      <c r="Y4" s="1"/>
      <c r="Z4" s="1"/>
      <c r="AA4" s="1"/>
    </row>
    <row r="5" ht="34.5" customHeight="1">
      <c r="A5" s="16"/>
      <c r="B5" s="21" t="s">
        <v>4</v>
      </c>
      <c r="C5" s="22"/>
      <c r="D5" s="22"/>
      <c r="E5" s="22"/>
      <c r="F5" s="22"/>
      <c r="G5" s="22"/>
      <c r="H5" s="22"/>
      <c r="I5" s="22"/>
      <c r="J5" s="22"/>
      <c r="K5" s="22"/>
      <c r="L5" s="22"/>
      <c r="M5" s="22"/>
      <c r="N5" s="22"/>
      <c r="O5" s="22"/>
      <c r="P5" s="22"/>
      <c r="Q5" s="22"/>
      <c r="R5" s="23"/>
      <c r="S5" s="24" t="s">
        <v>5</v>
      </c>
      <c r="T5" s="22"/>
      <c r="U5" s="22"/>
      <c r="V5" s="22"/>
      <c r="W5" s="22"/>
      <c r="X5" s="22"/>
      <c r="Y5" s="22"/>
      <c r="Z5" s="23"/>
      <c r="AA5" s="1"/>
    </row>
    <row r="6" ht="87.75" customHeight="1">
      <c r="A6" s="1"/>
      <c r="B6" s="25" t="s">
        <v>6</v>
      </c>
      <c r="C6" s="26" t="s">
        <v>7</v>
      </c>
      <c r="D6" s="27" t="s">
        <v>8</v>
      </c>
      <c r="E6" s="27" t="s">
        <v>9</v>
      </c>
      <c r="F6" s="27" t="s">
        <v>10</v>
      </c>
      <c r="G6" s="27" t="s">
        <v>11</v>
      </c>
      <c r="H6" s="27" t="s">
        <v>12</v>
      </c>
      <c r="I6" s="27" t="s">
        <v>13</v>
      </c>
      <c r="J6" s="27" t="s">
        <v>14</v>
      </c>
      <c r="K6" s="27" t="s">
        <v>15</v>
      </c>
      <c r="L6" s="28" t="s">
        <v>16</v>
      </c>
      <c r="M6" s="28" t="s">
        <v>17</v>
      </c>
      <c r="N6" s="28" t="s">
        <v>18</v>
      </c>
      <c r="O6" s="28" t="s">
        <v>19</v>
      </c>
      <c r="P6" s="28" t="s">
        <v>20</v>
      </c>
      <c r="Q6" s="28" t="s">
        <v>21</v>
      </c>
      <c r="R6" s="29" t="s">
        <v>22</v>
      </c>
      <c r="S6" s="30" t="s">
        <v>23</v>
      </c>
      <c r="T6" s="31" t="s">
        <v>24</v>
      </c>
      <c r="U6" s="31" t="s">
        <v>25</v>
      </c>
      <c r="V6" s="31" t="s">
        <v>26</v>
      </c>
      <c r="W6" s="31" t="s">
        <v>27</v>
      </c>
      <c r="X6" s="31" t="s">
        <v>28</v>
      </c>
      <c r="Y6" s="31" t="s">
        <v>29</v>
      </c>
      <c r="Z6" s="32" t="s">
        <v>30</v>
      </c>
      <c r="AA6" s="1"/>
    </row>
    <row r="7" ht="87.75" hidden="1" customHeight="1">
      <c r="A7" s="33"/>
      <c r="B7" s="34" t="s">
        <v>31</v>
      </c>
      <c r="C7" s="34" t="s">
        <v>32</v>
      </c>
      <c r="D7" s="34" t="s">
        <v>33</v>
      </c>
      <c r="E7" s="34" t="s">
        <v>33</v>
      </c>
      <c r="F7" s="34">
        <v>12.0</v>
      </c>
      <c r="G7" s="34" t="s">
        <v>34</v>
      </c>
      <c r="H7" s="34" t="s">
        <v>35</v>
      </c>
      <c r="I7" s="34" t="s">
        <v>36</v>
      </c>
      <c r="J7" s="35">
        <v>1.75E10</v>
      </c>
      <c r="K7" s="35">
        <v>1.75E10</v>
      </c>
      <c r="L7" s="36" t="s">
        <v>37</v>
      </c>
      <c r="M7" s="36" t="s">
        <v>38</v>
      </c>
      <c r="N7" s="37" t="s">
        <v>39</v>
      </c>
      <c r="O7" s="36" t="s">
        <v>40</v>
      </c>
      <c r="P7" s="36" t="s">
        <v>41</v>
      </c>
      <c r="Q7" s="36" t="s">
        <v>42</v>
      </c>
      <c r="R7" s="38" t="s">
        <v>43</v>
      </c>
      <c r="S7" s="39" t="s">
        <v>44</v>
      </c>
      <c r="T7" s="40"/>
      <c r="U7" s="40"/>
      <c r="V7" s="41"/>
      <c r="W7" s="42"/>
      <c r="X7" s="40"/>
      <c r="Y7" s="43"/>
      <c r="Z7" s="44"/>
      <c r="AA7" s="1"/>
    </row>
    <row r="8" ht="87.75" hidden="1" customHeight="1">
      <c r="A8" s="33"/>
      <c r="B8" s="34" t="s">
        <v>31</v>
      </c>
      <c r="C8" s="34" t="s">
        <v>45</v>
      </c>
      <c r="D8" s="34" t="s">
        <v>33</v>
      </c>
      <c r="E8" s="34" t="s">
        <v>33</v>
      </c>
      <c r="F8" s="34">
        <v>12.0</v>
      </c>
      <c r="G8" s="34" t="s">
        <v>34</v>
      </c>
      <c r="H8" s="34" t="s">
        <v>35</v>
      </c>
      <c r="I8" s="34" t="s">
        <v>46</v>
      </c>
      <c r="J8" s="35">
        <v>4.838694622E9</v>
      </c>
      <c r="K8" s="35">
        <v>4.838694622E9</v>
      </c>
      <c r="L8" s="36" t="s">
        <v>37</v>
      </c>
      <c r="M8" s="36" t="s">
        <v>38</v>
      </c>
      <c r="N8" s="37" t="s">
        <v>39</v>
      </c>
      <c r="O8" s="36" t="s">
        <v>40</v>
      </c>
      <c r="P8" s="36" t="s">
        <v>41</v>
      </c>
      <c r="Q8" s="36" t="s">
        <v>42</v>
      </c>
      <c r="R8" s="38" t="s">
        <v>43</v>
      </c>
      <c r="S8" s="39" t="s">
        <v>44</v>
      </c>
      <c r="T8" s="45"/>
      <c r="U8" s="45"/>
      <c r="V8" s="46"/>
      <c r="W8" s="47"/>
      <c r="X8" s="45"/>
      <c r="Y8" s="48"/>
      <c r="Z8" s="49"/>
      <c r="AA8" s="1"/>
    </row>
    <row r="9" ht="87.75" hidden="1" customHeight="1">
      <c r="A9" s="33"/>
      <c r="B9" s="34" t="s">
        <v>31</v>
      </c>
      <c r="C9" s="34" t="s">
        <v>47</v>
      </c>
      <c r="D9" s="34" t="s">
        <v>33</v>
      </c>
      <c r="E9" s="34" t="s">
        <v>33</v>
      </c>
      <c r="F9" s="34">
        <v>12.0</v>
      </c>
      <c r="G9" s="34" t="s">
        <v>34</v>
      </c>
      <c r="H9" s="34" t="s">
        <v>35</v>
      </c>
      <c r="I9" s="34" t="s">
        <v>46</v>
      </c>
      <c r="J9" s="35">
        <v>2.0E8</v>
      </c>
      <c r="K9" s="35">
        <v>2.0E8</v>
      </c>
      <c r="L9" s="36" t="s">
        <v>37</v>
      </c>
      <c r="M9" s="36" t="s">
        <v>38</v>
      </c>
      <c r="N9" s="37" t="s">
        <v>48</v>
      </c>
      <c r="O9" s="36" t="s">
        <v>40</v>
      </c>
      <c r="P9" s="36" t="s">
        <v>49</v>
      </c>
      <c r="Q9" s="36">
        <v>6258480.0</v>
      </c>
      <c r="R9" s="50" t="s">
        <v>50</v>
      </c>
      <c r="S9" s="39" t="s">
        <v>51</v>
      </c>
      <c r="T9" s="45" t="s">
        <v>52</v>
      </c>
      <c r="U9" s="45" t="s">
        <v>53</v>
      </c>
      <c r="V9" s="46" t="s">
        <v>54</v>
      </c>
      <c r="W9" s="47" t="s">
        <v>55</v>
      </c>
      <c r="X9" s="45" t="s">
        <v>56</v>
      </c>
      <c r="Y9" s="48" t="s">
        <v>57</v>
      </c>
      <c r="Z9" s="49"/>
      <c r="AA9" s="1"/>
    </row>
    <row r="10" ht="87.75" hidden="1" customHeight="1">
      <c r="A10" s="33"/>
      <c r="B10" s="34" t="s">
        <v>31</v>
      </c>
      <c r="C10" s="34" t="s">
        <v>58</v>
      </c>
      <c r="D10" s="34" t="s">
        <v>33</v>
      </c>
      <c r="E10" s="34" t="s">
        <v>33</v>
      </c>
      <c r="F10" s="34">
        <v>12.0</v>
      </c>
      <c r="G10" s="34" t="s">
        <v>34</v>
      </c>
      <c r="H10" s="34" t="s">
        <v>35</v>
      </c>
      <c r="I10" s="34" t="s">
        <v>46</v>
      </c>
      <c r="J10" s="35">
        <v>1.32E8</v>
      </c>
      <c r="K10" s="35">
        <v>1.32E8</v>
      </c>
      <c r="L10" s="36" t="s">
        <v>37</v>
      </c>
      <c r="M10" s="36" t="s">
        <v>38</v>
      </c>
      <c r="N10" s="37" t="s">
        <v>48</v>
      </c>
      <c r="O10" s="36" t="s">
        <v>40</v>
      </c>
      <c r="P10" s="36" t="s">
        <v>59</v>
      </c>
      <c r="Q10" s="36">
        <v>6258480.0</v>
      </c>
      <c r="R10" s="51" t="s">
        <v>60</v>
      </c>
      <c r="S10" s="39" t="s">
        <v>51</v>
      </c>
      <c r="T10" s="52">
        <v>44979.0</v>
      </c>
      <c r="U10" s="45" t="s">
        <v>61</v>
      </c>
      <c r="V10" s="46" t="s">
        <v>54</v>
      </c>
      <c r="W10" s="47">
        <v>2.6E7</v>
      </c>
      <c r="X10" s="45">
        <v>28123.0</v>
      </c>
      <c r="Y10" s="48">
        <v>44979.0</v>
      </c>
      <c r="Z10" s="49"/>
      <c r="AA10" s="1"/>
    </row>
    <row r="11" ht="87.75" hidden="1" customHeight="1">
      <c r="A11" s="33"/>
      <c r="B11" s="34" t="s">
        <v>31</v>
      </c>
      <c r="C11" s="34" t="s">
        <v>62</v>
      </c>
      <c r="D11" s="34" t="s">
        <v>33</v>
      </c>
      <c r="E11" s="34" t="s">
        <v>33</v>
      </c>
      <c r="F11" s="53">
        <v>12.0</v>
      </c>
      <c r="G11" s="53" t="s">
        <v>34</v>
      </c>
      <c r="H11" s="34" t="s">
        <v>35</v>
      </c>
      <c r="I11" s="34" t="s">
        <v>46</v>
      </c>
      <c r="J11" s="35">
        <v>3.0E8</v>
      </c>
      <c r="K11" s="35">
        <v>3.0E8</v>
      </c>
      <c r="L11" s="36" t="s">
        <v>37</v>
      </c>
      <c r="M11" s="36" t="s">
        <v>38</v>
      </c>
      <c r="N11" s="37" t="s">
        <v>48</v>
      </c>
      <c r="O11" s="36" t="s">
        <v>40</v>
      </c>
      <c r="P11" s="36" t="s">
        <v>63</v>
      </c>
      <c r="Q11" s="36">
        <v>6258480.0</v>
      </c>
      <c r="R11" s="51" t="s">
        <v>64</v>
      </c>
      <c r="S11" s="54" t="s">
        <v>44</v>
      </c>
      <c r="T11" s="45"/>
      <c r="U11" s="45"/>
      <c r="V11" s="46"/>
      <c r="W11" s="47"/>
      <c r="X11" s="45"/>
      <c r="Y11" s="48"/>
      <c r="Z11" s="49"/>
      <c r="AA11" s="1"/>
    </row>
    <row r="12" ht="87.75" hidden="1" customHeight="1">
      <c r="A12" s="33"/>
      <c r="B12" s="34" t="s">
        <v>31</v>
      </c>
      <c r="C12" s="34" t="s">
        <v>65</v>
      </c>
      <c r="D12" s="34" t="s">
        <v>33</v>
      </c>
      <c r="E12" s="34" t="s">
        <v>33</v>
      </c>
      <c r="F12" s="53">
        <v>12.0</v>
      </c>
      <c r="G12" s="53" t="s">
        <v>34</v>
      </c>
      <c r="H12" s="34" t="s">
        <v>35</v>
      </c>
      <c r="I12" s="34" t="s">
        <v>46</v>
      </c>
      <c r="J12" s="35">
        <v>1.6E9</v>
      </c>
      <c r="K12" s="35">
        <v>1.6E9</v>
      </c>
      <c r="L12" s="36" t="s">
        <v>37</v>
      </c>
      <c r="M12" s="36" t="s">
        <v>38</v>
      </c>
      <c r="N12" s="37" t="s">
        <v>48</v>
      </c>
      <c r="O12" s="36" t="s">
        <v>40</v>
      </c>
      <c r="P12" s="36" t="s">
        <v>66</v>
      </c>
      <c r="Q12" s="36">
        <v>6258480.0</v>
      </c>
      <c r="R12" s="50" t="s">
        <v>67</v>
      </c>
      <c r="S12" s="55" t="s">
        <v>51</v>
      </c>
      <c r="T12" s="45" t="s">
        <v>68</v>
      </c>
      <c r="U12" s="45" t="s">
        <v>69</v>
      </c>
      <c r="V12" s="46" t="s">
        <v>54</v>
      </c>
      <c r="W12" s="47" t="s">
        <v>70</v>
      </c>
      <c r="X12" s="45" t="s">
        <v>71</v>
      </c>
      <c r="Y12" s="48" t="s">
        <v>72</v>
      </c>
      <c r="Z12" s="49"/>
      <c r="AA12" s="1"/>
    </row>
    <row r="13" ht="87.75" hidden="1" customHeight="1">
      <c r="A13" s="33"/>
      <c r="B13" s="34">
        <v>4.6191601E7</v>
      </c>
      <c r="C13" s="34" t="s">
        <v>73</v>
      </c>
      <c r="D13" s="34" t="s">
        <v>74</v>
      </c>
      <c r="E13" s="34" t="s">
        <v>75</v>
      </c>
      <c r="F13" s="34">
        <v>2.0</v>
      </c>
      <c r="G13" s="34" t="s">
        <v>34</v>
      </c>
      <c r="H13" s="34" t="s">
        <v>76</v>
      </c>
      <c r="I13" s="34" t="s">
        <v>77</v>
      </c>
      <c r="J13" s="35">
        <v>1981884.0</v>
      </c>
      <c r="K13" s="35">
        <f>+J13</f>
        <v>1981884</v>
      </c>
      <c r="L13" s="56" t="s">
        <v>37</v>
      </c>
      <c r="M13" s="56" t="s">
        <v>38</v>
      </c>
      <c r="N13" s="57" t="s">
        <v>39</v>
      </c>
      <c r="O13" s="56" t="s">
        <v>40</v>
      </c>
      <c r="P13" s="36" t="s">
        <v>78</v>
      </c>
      <c r="Q13" s="36" t="s">
        <v>79</v>
      </c>
      <c r="R13" s="38" t="s">
        <v>80</v>
      </c>
      <c r="S13" s="55" t="s">
        <v>51</v>
      </c>
      <c r="T13" s="45" t="s">
        <v>75</v>
      </c>
      <c r="U13" s="45" t="s">
        <v>81</v>
      </c>
      <c r="V13" s="46" t="s">
        <v>82</v>
      </c>
      <c r="W13" s="47">
        <v>1981884.0</v>
      </c>
      <c r="X13" s="45">
        <v>43923.0</v>
      </c>
      <c r="Y13" s="48">
        <v>45007.0</v>
      </c>
      <c r="Z13" s="58" t="s">
        <v>83</v>
      </c>
      <c r="AA13" s="1"/>
    </row>
    <row r="14" ht="87.75" hidden="1" customHeight="1">
      <c r="A14" s="33"/>
      <c r="B14" s="34" t="s">
        <v>84</v>
      </c>
      <c r="C14" s="34" t="s">
        <v>85</v>
      </c>
      <c r="D14" s="34" t="s">
        <v>33</v>
      </c>
      <c r="E14" s="34" t="s">
        <v>33</v>
      </c>
      <c r="F14" s="34">
        <v>48.0</v>
      </c>
      <c r="G14" s="34" t="s">
        <v>34</v>
      </c>
      <c r="H14" s="34" t="s">
        <v>86</v>
      </c>
      <c r="I14" s="34" t="s">
        <v>77</v>
      </c>
      <c r="J14" s="35">
        <v>0.0</v>
      </c>
      <c r="K14" s="35">
        <v>0.0</v>
      </c>
      <c r="L14" s="36" t="s">
        <v>37</v>
      </c>
      <c r="M14" s="36" t="s">
        <v>38</v>
      </c>
      <c r="N14" s="37" t="s">
        <v>87</v>
      </c>
      <c r="O14" s="36" t="s">
        <v>40</v>
      </c>
      <c r="P14" s="36" t="s">
        <v>88</v>
      </c>
      <c r="Q14" s="36">
        <v>6258480.0</v>
      </c>
      <c r="R14" s="38" t="s">
        <v>89</v>
      </c>
      <c r="S14" s="54" t="s">
        <v>90</v>
      </c>
      <c r="T14" s="45"/>
      <c r="U14" s="45"/>
      <c r="V14" s="46"/>
      <c r="W14" s="47"/>
      <c r="X14" s="45"/>
      <c r="Y14" s="48"/>
      <c r="Z14" s="49"/>
      <c r="AA14" s="1"/>
    </row>
    <row r="15" ht="87.75" hidden="1" customHeight="1">
      <c r="A15" s="33"/>
      <c r="B15" s="34" t="s">
        <v>31</v>
      </c>
      <c r="C15" s="34" t="s">
        <v>91</v>
      </c>
      <c r="D15" s="34" t="s">
        <v>33</v>
      </c>
      <c r="E15" s="34" t="s">
        <v>33</v>
      </c>
      <c r="F15" s="34">
        <v>12.0</v>
      </c>
      <c r="G15" s="34" t="s">
        <v>34</v>
      </c>
      <c r="H15" s="34" t="s">
        <v>35</v>
      </c>
      <c r="I15" s="34" t="s">
        <v>92</v>
      </c>
      <c r="J15" s="35">
        <v>3.52644E8</v>
      </c>
      <c r="K15" s="35">
        <v>3.52644E8</v>
      </c>
      <c r="L15" s="36" t="s">
        <v>37</v>
      </c>
      <c r="M15" s="36" t="s">
        <v>38</v>
      </c>
      <c r="N15" s="37" t="s">
        <v>87</v>
      </c>
      <c r="O15" s="36" t="s">
        <v>40</v>
      </c>
      <c r="P15" s="36" t="s">
        <v>88</v>
      </c>
      <c r="Q15" s="36">
        <v>6258480.0</v>
      </c>
      <c r="R15" s="38" t="s">
        <v>89</v>
      </c>
      <c r="S15" s="54" t="s">
        <v>44</v>
      </c>
      <c r="T15" s="45"/>
      <c r="U15" s="45"/>
      <c r="V15" s="46"/>
      <c r="W15" s="47"/>
      <c r="X15" s="45"/>
      <c r="Y15" s="48"/>
      <c r="Z15" s="49"/>
      <c r="AA15" s="1"/>
    </row>
    <row r="16" ht="87.75" hidden="1" customHeight="1">
      <c r="A16" s="33"/>
      <c r="B16" s="34" t="s">
        <v>31</v>
      </c>
      <c r="C16" s="34" t="s">
        <v>93</v>
      </c>
      <c r="D16" s="34" t="s">
        <v>33</v>
      </c>
      <c r="E16" s="34" t="s">
        <v>33</v>
      </c>
      <c r="F16" s="34">
        <v>12.0</v>
      </c>
      <c r="G16" s="34" t="s">
        <v>34</v>
      </c>
      <c r="H16" s="34" t="s">
        <v>35</v>
      </c>
      <c r="I16" s="34" t="s">
        <v>92</v>
      </c>
      <c r="J16" s="35">
        <v>3.636E9</v>
      </c>
      <c r="K16" s="35">
        <v>3.636E9</v>
      </c>
      <c r="L16" s="36" t="s">
        <v>37</v>
      </c>
      <c r="M16" s="36" t="s">
        <v>38</v>
      </c>
      <c r="N16" s="37" t="s">
        <v>87</v>
      </c>
      <c r="O16" s="36" t="s">
        <v>40</v>
      </c>
      <c r="P16" s="36" t="s">
        <v>88</v>
      </c>
      <c r="Q16" s="36">
        <v>6258480.0</v>
      </c>
      <c r="R16" s="38" t="s">
        <v>89</v>
      </c>
      <c r="S16" s="54" t="s">
        <v>90</v>
      </c>
      <c r="T16" s="45"/>
      <c r="U16" s="45"/>
      <c r="V16" s="59"/>
      <c r="W16" s="60"/>
      <c r="X16" s="45"/>
      <c r="Y16" s="61"/>
      <c r="Z16" s="49"/>
      <c r="AA16" s="1"/>
    </row>
    <row r="17" ht="87.75" hidden="1" customHeight="1">
      <c r="A17" s="33"/>
      <c r="B17" s="34" t="s">
        <v>31</v>
      </c>
      <c r="C17" s="34" t="s">
        <v>94</v>
      </c>
      <c r="D17" s="34" t="s">
        <v>33</v>
      </c>
      <c r="E17" s="34" t="s">
        <v>33</v>
      </c>
      <c r="F17" s="34">
        <v>4.0</v>
      </c>
      <c r="G17" s="34" t="s">
        <v>34</v>
      </c>
      <c r="H17" s="34" t="s">
        <v>35</v>
      </c>
      <c r="I17" s="34" t="s">
        <v>92</v>
      </c>
      <c r="J17" s="35">
        <v>8.1E8</v>
      </c>
      <c r="K17" s="35">
        <v>8.1E8</v>
      </c>
      <c r="L17" s="36" t="s">
        <v>37</v>
      </c>
      <c r="M17" s="36" t="s">
        <v>95</v>
      </c>
      <c r="N17" s="37" t="s">
        <v>87</v>
      </c>
      <c r="O17" s="36" t="s">
        <v>40</v>
      </c>
      <c r="P17" s="36" t="s">
        <v>88</v>
      </c>
      <c r="Q17" s="36">
        <v>6258480.0</v>
      </c>
      <c r="R17" s="62" t="s">
        <v>89</v>
      </c>
      <c r="S17" s="54" t="s">
        <v>44</v>
      </c>
      <c r="T17" s="45"/>
      <c r="U17" s="45"/>
      <c r="V17" s="46"/>
      <c r="W17" s="47"/>
      <c r="X17" s="45"/>
      <c r="Y17" s="48"/>
      <c r="Z17" s="49"/>
      <c r="AA17" s="1"/>
    </row>
    <row r="18" ht="87.75" hidden="1" customHeight="1">
      <c r="A18" s="33"/>
      <c r="B18" s="34">
        <v>9.0121502E7</v>
      </c>
      <c r="C18" s="34" t="s">
        <v>96</v>
      </c>
      <c r="D18" s="34" t="s">
        <v>33</v>
      </c>
      <c r="E18" s="63" t="s">
        <v>75</v>
      </c>
      <c r="F18" s="34">
        <v>4.0</v>
      </c>
      <c r="G18" s="34" t="s">
        <v>34</v>
      </c>
      <c r="H18" s="34" t="s">
        <v>97</v>
      </c>
      <c r="I18" s="34" t="s">
        <v>92</v>
      </c>
      <c r="J18" s="35">
        <v>1.0E8</v>
      </c>
      <c r="K18" s="35">
        <v>1.0E8</v>
      </c>
      <c r="L18" s="36" t="s">
        <v>37</v>
      </c>
      <c r="M18" s="36" t="s">
        <v>95</v>
      </c>
      <c r="N18" s="37" t="s">
        <v>39</v>
      </c>
      <c r="O18" s="36" t="s">
        <v>40</v>
      </c>
      <c r="P18" s="36" t="s">
        <v>98</v>
      </c>
      <c r="Q18" s="36">
        <v>6258480.0</v>
      </c>
      <c r="R18" s="62" t="s">
        <v>99</v>
      </c>
      <c r="S18" s="54" t="s">
        <v>90</v>
      </c>
      <c r="T18" s="45"/>
      <c r="U18" s="45"/>
      <c r="V18" s="46"/>
      <c r="W18" s="47"/>
      <c r="X18" s="45"/>
      <c r="Y18" s="48"/>
      <c r="Z18" s="49"/>
      <c r="AA18" s="1"/>
    </row>
    <row r="19" ht="87.75" hidden="1" customHeight="1">
      <c r="A19" s="33"/>
      <c r="B19" s="34" t="s">
        <v>100</v>
      </c>
      <c r="C19" s="34" t="s">
        <v>101</v>
      </c>
      <c r="D19" s="34" t="s">
        <v>33</v>
      </c>
      <c r="E19" s="34" t="s">
        <v>33</v>
      </c>
      <c r="F19" s="34">
        <v>11.0</v>
      </c>
      <c r="G19" s="34" t="s">
        <v>34</v>
      </c>
      <c r="H19" s="34" t="s">
        <v>76</v>
      </c>
      <c r="I19" s="34" t="s">
        <v>36</v>
      </c>
      <c r="J19" s="35">
        <v>1.508007E7</v>
      </c>
      <c r="K19" s="35">
        <v>1.508007E7</v>
      </c>
      <c r="L19" s="36" t="s">
        <v>37</v>
      </c>
      <c r="M19" s="36" t="s">
        <v>38</v>
      </c>
      <c r="N19" s="37" t="s">
        <v>39</v>
      </c>
      <c r="O19" s="36" t="s">
        <v>40</v>
      </c>
      <c r="P19" s="36" t="s">
        <v>102</v>
      </c>
      <c r="Q19" s="36">
        <v>6258480.0</v>
      </c>
      <c r="R19" s="38" t="s">
        <v>103</v>
      </c>
      <c r="S19" s="55" t="s">
        <v>51</v>
      </c>
      <c r="T19" s="64">
        <v>44945.0</v>
      </c>
      <c r="U19" s="65" t="s">
        <v>104</v>
      </c>
      <c r="V19" s="65" t="s">
        <v>105</v>
      </c>
      <c r="W19" s="66">
        <v>9814300.0</v>
      </c>
      <c r="X19" s="65">
        <v>12023.0</v>
      </c>
      <c r="Y19" s="64">
        <v>44960.0</v>
      </c>
      <c r="Z19" s="49"/>
      <c r="AA19" s="1"/>
    </row>
    <row r="20" ht="87.75" hidden="1" customHeight="1">
      <c r="A20" s="33"/>
      <c r="B20" s="34" t="s">
        <v>106</v>
      </c>
      <c r="C20" s="34" t="s">
        <v>107</v>
      </c>
      <c r="D20" s="67" t="s">
        <v>74</v>
      </c>
      <c r="E20" s="67" t="s">
        <v>75</v>
      </c>
      <c r="F20" s="67">
        <v>9.0</v>
      </c>
      <c r="G20" s="34" t="s">
        <v>34</v>
      </c>
      <c r="H20" s="34" t="s">
        <v>76</v>
      </c>
      <c r="I20" s="34" t="s">
        <v>36</v>
      </c>
      <c r="J20" s="68">
        <v>2.0E7</v>
      </c>
      <c r="K20" s="68">
        <v>2.0E7</v>
      </c>
      <c r="L20" s="36" t="s">
        <v>108</v>
      </c>
      <c r="M20" s="36" t="s">
        <v>38</v>
      </c>
      <c r="N20" s="37" t="s">
        <v>39</v>
      </c>
      <c r="O20" s="36" t="s">
        <v>40</v>
      </c>
      <c r="P20" s="36" t="s">
        <v>102</v>
      </c>
      <c r="Q20" s="36">
        <v>6258480.0</v>
      </c>
      <c r="R20" s="38" t="s">
        <v>103</v>
      </c>
      <c r="S20" s="55" t="s">
        <v>90</v>
      </c>
      <c r="T20" s="65"/>
      <c r="U20" s="65"/>
      <c r="V20" s="65"/>
      <c r="W20" s="66"/>
      <c r="X20" s="65"/>
      <c r="Y20" s="64"/>
      <c r="Z20" s="49"/>
      <c r="AA20" s="1"/>
    </row>
    <row r="21" ht="87.75" hidden="1" customHeight="1">
      <c r="A21" s="33"/>
      <c r="B21" s="34">
        <v>8.0101511E7</v>
      </c>
      <c r="C21" s="34" t="s">
        <v>109</v>
      </c>
      <c r="D21" s="67" t="s">
        <v>110</v>
      </c>
      <c r="E21" s="67" t="s">
        <v>111</v>
      </c>
      <c r="F21" s="34">
        <v>7.0</v>
      </c>
      <c r="G21" s="34" t="s">
        <v>34</v>
      </c>
      <c r="H21" s="34" t="s">
        <v>35</v>
      </c>
      <c r="I21" s="34" t="s">
        <v>36</v>
      </c>
      <c r="J21" s="68">
        <v>1.82622872E8</v>
      </c>
      <c r="K21" s="68">
        <v>1.82622872E8</v>
      </c>
      <c r="L21" s="36" t="s">
        <v>108</v>
      </c>
      <c r="M21" s="36" t="s">
        <v>38</v>
      </c>
      <c r="N21" s="37" t="s">
        <v>39</v>
      </c>
      <c r="O21" s="36" t="s">
        <v>40</v>
      </c>
      <c r="P21" s="36" t="s">
        <v>102</v>
      </c>
      <c r="Q21" s="36">
        <v>6258480.0</v>
      </c>
      <c r="R21" s="38" t="s">
        <v>103</v>
      </c>
      <c r="S21" s="54" t="s">
        <v>51</v>
      </c>
      <c r="T21" s="69" t="s">
        <v>110</v>
      </c>
      <c r="U21" s="69" t="s">
        <v>104</v>
      </c>
      <c r="V21" s="69" t="s">
        <v>112</v>
      </c>
      <c r="W21" s="70">
        <v>1.82622872E8</v>
      </c>
      <c r="X21" s="69">
        <v>45623.0</v>
      </c>
      <c r="Y21" s="71">
        <v>45071.0</v>
      </c>
      <c r="Z21" s="49" t="s">
        <v>113</v>
      </c>
      <c r="AA21" s="1"/>
    </row>
    <row r="22" ht="87.75" hidden="1" customHeight="1">
      <c r="A22" s="33"/>
      <c r="B22" s="72" t="s">
        <v>114</v>
      </c>
      <c r="C22" s="72" t="s">
        <v>115</v>
      </c>
      <c r="D22" s="73" t="s">
        <v>116</v>
      </c>
      <c r="E22" s="73" t="s">
        <v>117</v>
      </c>
      <c r="F22" s="72">
        <v>3.0</v>
      </c>
      <c r="G22" s="34" t="s">
        <v>34</v>
      </c>
      <c r="H22" s="34" t="s">
        <v>118</v>
      </c>
      <c r="I22" s="34" t="s">
        <v>77</v>
      </c>
      <c r="J22" s="74">
        <v>3.56E8</v>
      </c>
      <c r="K22" s="74">
        <v>3.56E8</v>
      </c>
      <c r="L22" s="36" t="s">
        <v>37</v>
      </c>
      <c r="M22" s="36" t="s">
        <v>95</v>
      </c>
      <c r="N22" s="37" t="s">
        <v>39</v>
      </c>
      <c r="O22" s="36" t="s">
        <v>40</v>
      </c>
      <c r="P22" s="75" t="s">
        <v>119</v>
      </c>
      <c r="Q22" s="37">
        <v>6.01625848E9</v>
      </c>
      <c r="R22" s="76" t="s">
        <v>120</v>
      </c>
      <c r="S22" s="77" t="s">
        <v>121</v>
      </c>
      <c r="T22" s="69" t="s">
        <v>117</v>
      </c>
      <c r="U22" s="65"/>
      <c r="V22" s="65"/>
      <c r="W22" s="66"/>
      <c r="X22" s="65"/>
      <c r="Y22" s="64"/>
      <c r="Z22" s="78" t="s">
        <v>122</v>
      </c>
      <c r="AA22" s="1"/>
    </row>
    <row r="23" ht="87.75" hidden="1" customHeight="1">
      <c r="A23" s="33"/>
      <c r="B23" s="34">
        <v>8.01315E7</v>
      </c>
      <c r="C23" s="34" t="s">
        <v>123</v>
      </c>
      <c r="D23" s="34" t="s">
        <v>74</v>
      </c>
      <c r="E23" s="34" t="s">
        <v>74</v>
      </c>
      <c r="F23" s="34">
        <v>10.0</v>
      </c>
      <c r="G23" s="34" t="s">
        <v>34</v>
      </c>
      <c r="H23" s="34" t="s">
        <v>35</v>
      </c>
      <c r="I23" s="34" t="s">
        <v>77</v>
      </c>
      <c r="J23" s="35">
        <v>3305390.0</v>
      </c>
      <c r="K23" s="35">
        <f t="shared" ref="K23:K31" si="1">+J23</f>
        <v>3305390</v>
      </c>
      <c r="L23" s="56" t="s">
        <v>124</v>
      </c>
      <c r="M23" s="56" t="s">
        <v>125</v>
      </c>
      <c r="N23" s="57" t="s">
        <v>39</v>
      </c>
      <c r="O23" s="56" t="s">
        <v>40</v>
      </c>
      <c r="P23" s="36" t="s">
        <v>78</v>
      </c>
      <c r="Q23" s="36" t="s">
        <v>79</v>
      </c>
      <c r="R23" s="38" t="s">
        <v>80</v>
      </c>
      <c r="S23" s="55" t="s">
        <v>51</v>
      </c>
      <c r="T23" s="45">
        <v>44986.0</v>
      </c>
      <c r="U23" s="45" t="s">
        <v>126</v>
      </c>
      <c r="V23" s="59">
        <v>3305390.0</v>
      </c>
      <c r="W23" s="60" t="s">
        <v>127</v>
      </c>
      <c r="X23" s="45">
        <v>43723.0</v>
      </c>
      <c r="Y23" s="61">
        <v>44986.0</v>
      </c>
      <c r="Z23" s="58" t="s">
        <v>128</v>
      </c>
      <c r="AA23" s="1"/>
    </row>
    <row r="24" ht="87.75" hidden="1" customHeight="1">
      <c r="A24" s="33"/>
      <c r="B24" s="34" t="s">
        <v>129</v>
      </c>
      <c r="C24" s="34" t="s">
        <v>130</v>
      </c>
      <c r="D24" s="34" t="s">
        <v>74</v>
      </c>
      <c r="E24" s="34" t="s">
        <v>74</v>
      </c>
      <c r="F24" s="34">
        <v>10.0</v>
      </c>
      <c r="G24" s="34" t="s">
        <v>34</v>
      </c>
      <c r="H24" s="34" t="s">
        <v>35</v>
      </c>
      <c r="I24" s="34" t="s">
        <v>77</v>
      </c>
      <c r="J24" s="35">
        <v>4000000.0</v>
      </c>
      <c r="K24" s="35">
        <f t="shared" si="1"/>
        <v>4000000</v>
      </c>
      <c r="L24" s="56" t="s">
        <v>124</v>
      </c>
      <c r="M24" s="56" t="s">
        <v>125</v>
      </c>
      <c r="N24" s="57" t="s">
        <v>39</v>
      </c>
      <c r="O24" s="56" t="s">
        <v>40</v>
      </c>
      <c r="P24" s="36" t="s">
        <v>78</v>
      </c>
      <c r="Q24" s="36" t="s">
        <v>79</v>
      </c>
      <c r="R24" s="38" t="s">
        <v>80</v>
      </c>
      <c r="S24" s="55" t="s">
        <v>51</v>
      </c>
      <c r="T24" s="45">
        <v>44986.0</v>
      </c>
      <c r="U24" s="45" t="s">
        <v>131</v>
      </c>
      <c r="V24" s="59" t="s">
        <v>132</v>
      </c>
      <c r="W24" s="60">
        <v>4000000.0</v>
      </c>
      <c r="X24" s="45">
        <v>40623.0</v>
      </c>
      <c r="Y24" s="61">
        <v>44986.0</v>
      </c>
      <c r="Z24" s="58" t="s">
        <v>133</v>
      </c>
      <c r="AA24" s="1"/>
    </row>
    <row r="25" ht="87.75" hidden="1" customHeight="1">
      <c r="A25" s="33"/>
      <c r="B25" s="34" t="s">
        <v>134</v>
      </c>
      <c r="C25" s="34" t="s">
        <v>135</v>
      </c>
      <c r="D25" s="79" t="s">
        <v>75</v>
      </c>
      <c r="E25" s="79" t="s">
        <v>75</v>
      </c>
      <c r="F25" s="34">
        <v>10.0</v>
      </c>
      <c r="G25" s="34" t="s">
        <v>34</v>
      </c>
      <c r="H25" s="34" t="s">
        <v>35</v>
      </c>
      <c r="I25" s="34" t="s">
        <v>77</v>
      </c>
      <c r="J25" s="35">
        <v>1.28733086E8</v>
      </c>
      <c r="K25" s="35">
        <f t="shared" si="1"/>
        <v>128733086</v>
      </c>
      <c r="L25" s="36" t="s">
        <v>124</v>
      </c>
      <c r="M25" s="36" t="s">
        <v>125</v>
      </c>
      <c r="N25" s="37" t="s">
        <v>39</v>
      </c>
      <c r="O25" s="36" t="s">
        <v>40</v>
      </c>
      <c r="P25" s="36" t="s">
        <v>78</v>
      </c>
      <c r="Q25" s="36" t="s">
        <v>79</v>
      </c>
      <c r="R25" s="38" t="s">
        <v>80</v>
      </c>
      <c r="S25" s="55" t="s">
        <v>51</v>
      </c>
      <c r="T25" s="45" t="s">
        <v>75</v>
      </c>
      <c r="U25" s="45" t="s">
        <v>136</v>
      </c>
      <c r="V25" s="45" t="s">
        <v>137</v>
      </c>
      <c r="W25" s="45">
        <v>1.28733086E8</v>
      </c>
      <c r="X25" s="45">
        <v>44823.0</v>
      </c>
      <c r="Y25" s="45">
        <v>45001.0</v>
      </c>
      <c r="Z25" s="49" t="s">
        <v>138</v>
      </c>
      <c r="AA25" s="1"/>
    </row>
    <row r="26" ht="87.75" hidden="1" customHeight="1">
      <c r="A26" s="33"/>
      <c r="B26" s="34" t="s">
        <v>139</v>
      </c>
      <c r="C26" s="34" t="s">
        <v>140</v>
      </c>
      <c r="D26" s="34" t="s">
        <v>74</v>
      </c>
      <c r="E26" s="79" t="s">
        <v>75</v>
      </c>
      <c r="F26" s="34">
        <v>12.0</v>
      </c>
      <c r="G26" s="34" t="s">
        <v>34</v>
      </c>
      <c r="H26" s="34" t="s">
        <v>141</v>
      </c>
      <c r="I26" s="34" t="s">
        <v>77</v>
      </c>
      <c r="J26" s="35">
        <v>0.0</v>
      </c>
      <c r="K26" s="35">
        <f t="shared" si="1"/>
        <v>0</v>
      </c>
      <c r="L26" s="36" t="s">
        <v>142</v>
      </c>
      <c r="M26" s="36" t="s">
        <v>38</v>
      </c>
      <c r="N26" s="37" t="s">
        <v>39</v>
      </c>
      <c r="O26" s="36" t="s">
        <v>40</v>
      </c>
      <c r="P26" s="36" t="s">
        <v>78</v>
      </c>
      <c r="Q26" s="36" t="s">
        <v>79</v>
      </c>
      <c r="R26" s="62" t="s">
        <v>80</v>
      </c>
      <c r="S26" s="54" t="s">
        <v>143</v>
      </c>
      <c r="T26" s="45"/>
      <c r="U26" s="45"/>
      <c r="V26" s="59"/>
      <c r="W26" s="47"/>
      <c r="X26" s="80"/>
      <c r="Y26" s="81"/>
      <c r="Z26" s="82" t="s">
        <v>144</v>
      </c>
      <c r="AA26" s="1"/>
    </row>
    <row r="27" ht="87.75" hidden="1" customHeight="1">
      <c r="A27" s="33"/>
      <c r="B27" s="34">
        <v>8.4131503E7</v>
      </c>
      <c r="C27" s="34" t="s">
        <v>145</v>
      </c>
      <c r="D27" s="34" t="s">
        <v>75</v>
      </c>
      <c r="E27" s="34" t="s">
        <v>110</v>
      </c>
      <c r="F27" s="34">
        <v>12.0</v>
      </c>
      <c r="G27" s="34" t="s">
        <v>34</v>
      </c>
      <c r="H27" s="34" t="s">
        <v>146</v>
      </c>
      <c r="I27" s="34" t="s">
        <v>77</v>
      </c>
      <c r="J27" s="35">
        <v>6000000.0</v>
      </c>
      <c r="K27" s="35">
        <f t="shared" si="1"/>
        <v>6000000</v>
      </c>
      <c r="L27" s="56" t="s">
        <v>142</v>
      </c>
      <c r="M27" s="56" t="s">
        <v>38</v>
      </c>
      <c r="N27" s="57" t="s">
        <v>39</v>
      </c>
      <c r="O27" s="56" t="s">
        <v>40</v>
      </c>
      <c r="P27" s="36" t="s">
        <v>78</v>
      </c>
      <c r="Q27" s="36" t="s">
        <v>79</v>
      </c>
      <c r="R27" s="38" t="s">
        <v>80</v>
      </c>
      <c r="S27" s="54" t="s">
        <v>51</v>
      </c>
      <c r="T27" s="83" t="s">
        <v>110</v>
      </c>
      <c r="U27" s="83" t="s">
        <v>147</v>
      </c>
      <c r="V27" s="83" t="s">
        <v>148</v>
      </c>
      <c r="W27" s="84">
        <v>5514749.0</v>
      </c>
      <c r="X27" s="83">
        <v>46023.0</v>
      </c>
      <c r="Y27" s="85">
        <v>45034.0</v>
      </c>
      <c r="Z27" s="86" t="s">
        <v>149</v>
      </c>
      <c r="AA27" s="1"/>
    </row>
    <row r="28" ht="87.75" hidden="1" customHeight="1">
      <c r="A28" s="33"/>
      <c r="B28" s="34" t="s">
        <v>150</v>
      </c>
      <c r="C28" s="34" t="s">
        <v>151</v>
      </c>
      <c r="D28" s="34" t="s">
        <v>75</v>
      </c>
      <c r="E28" s="34" t="s">
        <v>110</v>
      </c>
      <c r="F28" s="34">
        <v>9.0</v>
      </c>
      <c r="G28" s="34" t="s">
        <v>34</v>
      </c>
      <c r="H28" s="34" t="s">
        <v>76</v>
      </c>
      <c r="I28" s="34" t="s">
        <v>77</v>
      </c>
      <c r="J28" s="35">
        <v>3.0E7</v>
      </c>
      <c r="K28" s="35">
        <f t="shared" si="1"/>
        <v>30000000</v>
      </c>
      <c r="L28" s="56" t="s">
        <v>142</v>
      </c>
      <c r="M28" s="56" t="s">
        <v>38</v>
      </c>
      <c r="N28" s="57" t="s">
        <v>39</v>
      </c>
      <c r="O28" s="56" t="s">
        <v>40</v>
      </c>
      <c r="P28" s="36" t="s">
        <v>78</v>
      </c>
      <c r="Q28" s="36" t="s">
        <v>79</v>
      </c>
      <c r="R28" s="38" t="s">
        <v>80</v>
      </c>
      <c r="S28" s="54" t="s">
        <v>51</v>
      </c>
      <c r="T28" s="83" t="s">
        <v>110</v>
      </c>
      <c r="U28" s="87" t="s">
        <v>152</v>
      </c>
      <c r="V28" s="83" t="s">
        <v>153</v>
      </c>
      <c r="W28" s="84" t="s">
        <v>154</v>
      </c>
      <c r="X28" s="87">
        <v>45023.0</v>
      </c>
      <c r="Y28" s="88">
        <v>45051.0</v>
      </c>
      <c r="Z28" s="58" t="s">
        <v>155</v>
      </c>
      <c r="AA28" s="1"/>
    </row>
    <row r="29" ht="87.75" hidden="1" customHeight="1">
      <c r="A29" s="33"/>
      <c r="B29" s="34" t="s">
        <v>156</v>
      </c>
      <c r="C29" s="34" t="s">
        <v>157</v>
      </c>
      <c r="D29" s="79" t="s">
        <v>75</v>
      </c>
      <c r="E29" s="79" t="s">
        <v>110</v>
      </c>
      <c r="F29" s="34">
        <v>9.0</v>
      </c>
      <c r="G29" s="34" t="s">
        <v>34</v>
      </c>
      <c r="H29" s="34" t="s">
        <v>76</v>
      </c>
      <c r="I29" s="34" t="s">
        <v>77</v>
      </c>
      <c r="J29" s="35">
        <v>1.0E7</v>
      </c>
      <c r="K29" s="35">
        <f t="shared" si="1"/>
        <v>10000000</v>
      </c>
      <c r="L29" s="56" t="s">
        <v>142</v>
      </c>
      <c r="M29" s="56" t="s">
        <v>38</v>
      </c>
      <c r="N29" s="57" t="s">
        <v>39</v>
      </c>
      <c r="O29" s="56" t="s">
        <v>40</v>
      </c>
      <c r="P29" s="36" t="s">
        <v>78</v>
      </c>
      <c r="Q29" s="36" t="s">
        <v>79</v>
      </c>
      <c r="R29" s="89" t="s">
        <v>80</v>
      </c>
      <c r="S29" s="54" t="s">
        <v>51</v>
      </c>
      <c r="T29" s="87" t="s">
        <v>111</v>
      </c>
      <c r="U29" s="87" t="s">
        <v>158</v>
      </c>
      <c r="V29" s="83" t="s">
        <v>153</v>
      </c>
      <c r="W29" s="84" t="s">
        <v>159</v>
      </c>
      <c r="X29" s="87">
        <v>49223.0</v>
      </c>
      <c r="Y29" s="88">
        <v>45076.0</v>
      </c>
      <c r="Z29" s="58" t="s">
        <v>160</v>
      </c>
      <c r="AA29" s="1"/>
    </row>
    <row r="30" ht="87.75" hidden="1" customHeight="1">
      <c r="A30" s="33"/>
      <c r="B30" s="90" t="s">
        <v>161</v>
      </c>
      <c r="C30" s="90" t="s">
        <v>162</v>
      </c>
      <c r="D30" s="91" t="s">
        <v>163</v>
      </c>
      <c r="E30" s="92" t="s">
        <v>163</v>
      </c>
      <c r="F30" s="34">
        <v>8.0</v>
      </c>
      <c r="G30" s="34" t="s">
        <v>34</v>
      </c>
      <c r="H30" s="34" t="s">
        <v>76</v>
      </c>
      <c r="I30" s="34" t="s">
        <v>77</v>
      </c>
      <c r="J30" s="74" t="s">
        <v>164</v>
      </c>
      <c r="K30" s="35" t="str">
        <f t="shared" si="1"/>
        <v>$  34.589.170</v>
      </c>
      <c r="L30" s="36" t="s">
        <v>142</v>
      </c>
      <c r="M30" s="36" t="s">
        <v>38</v>
      </c>
      <c r="N30" s="37" t="s">
        <v>39</v>
      </c>
      <c r="O30" s="36" t="s">
        <v>40</v>
      </c>
      <c r="P30" s="93" t="s">
        <v>165</v>
      </c>
      <c r="Q30" s="94" t="s">
        <v>79</v>
      </c>
      <c r="R30" s="95" t="s">
        <v>166</v>
      </c>
      <c r="S30" s="77" t="s">
        <v>90</v>
      </c>
      <c r="T30" s="96"/>
      <c r="U30" s="96"/>
      <c r="V30" s="96"/>
      <c r="W30" s="96"/>
      <c r="X30" s="96"/>
      <c r="Y30" s="96"/>
      <c r="Z30" s="97" t="s">
        <v>167</v>
      </c>
      <c r="AA30" s="1"/>
    </row>
    <row r="31" ht="87.75" hidden="1" customHeight="1">
      <c r="A31" s="33"/>
      <c r="B31" s="34">
        <v>7.8181701E7</v>
      </c>
      <c r="C31" s="34" t="s">
        <v>168</v>
      </c>
      <c r="D31" s="79" t="s">
        <v>74</v>
      </c>
      <c r="E31" s="79" t="s">
        <v>75</v>
      </c>
      <c r="F31" s="34">
        <v>9.0</v>
      </c>
      <c r="G31" s="34" t="s">
        <v>34</v>
      </c>
      <c r="H31" s="34" t="s">
        <v>169</v>
      </c>
      <c r="I31" s="34" t="s">
        <v>77</v>
      </c>
      <c r="J31" s="35">
        <v>5.201E7</v>
      </c>
      <c r="K31" s="35">
        <f t="shared" si="1"/>
        <v>52010000</v>
      </c>
      <c r="L31" s="56" t="s">
        <v>124</v>
      </c>
      <c r="M31" s="56" t="s">
        <v>125</v>
      </c>
      <c r="N31" s="57" t="s">
        <v>39</v>
      </c>
      <c r="O31" s="56" t="s">
        <v>40</v>
      </c>
      <c r="P31" s="36" t="s">
        <v>78</v>
      </c>
      <c r="Q31" s="36" t="s">
        <v>79</v>
      </c>
      <c r="R31" s="62" t="s">
        <v>80</v>
      </c>
      <c r="S31" s="54" t="s">
        <v>51</v>
      </c>
      <c r="T31" s="98" t="s">
        <v>75</v>
      </c>
      <c r="U31" s="98" t="s">
        <v>170</v>
      </c>
      <c r="V31" s="98" t="s">
        <v>171</v>
      </c>
      <c r="W31" s="98">
        <v>4.5E7</v>
      </c>
      <c r="X31" s="98">
        <v>40723.0</v>
      </c>
      <c r="Y31" s="99">
        <v>45016.0</v>
      </c>
      <c r="Z31" s="58" t="s">
        <v>172</v>
      </c>
      <c r="AA31" s="1"/>
    </row>
    <row r="32" ht="87.75" hidden="1" customHeight="1">
      <c r="A32" s="33"/>
      <c r="B32" s="34" t="s">
        <v>173</v>
      </c>
      <c r="C32" s="34" t="s">
        <v>174</v>
      </c>
      <c r="D32" s="34" t="s">
        <v>74</v>
      </c>
      <c r="E32" s="34" t="s">
        <v>110</v>
      </c>
      <c r="F32" s="34">
        <v>9.0</v>
      </c>
      <c r="G32" s="34" t="s">
        <v>34</v>
      </c>
      <c r="H32" s="34" t="s">
        <v>175</v>
      </c>
      <c r="I32" s="34" t="s">
        <v>77</v>
      </c>
      <c r="J32" s="35">
        <v>2.4E8</v>
      </c>
      <c r="K32" s="35">
        <v>2.4E8</v>
      </c>
      <c r="L32" s="36" t="s">
        <v>124</v>
      </c>
      <c r="M32" s="36" t="s">
        <v>125</v>
      </c>
      <c r="N32" s="36" t="s">
        <v>39</v>
      </c>
      <c r="O32" s="36" t="s">
        <v>40</v>
      </c>
      <c r="P32" s="36" t="s">
        <v>78</v>
      </c>
      <c r="Q32" s="36" t="s">
        <v>79</v>
      </c>
      <c r="R32" s="38" t="s">
        <v>80</v>
      </c>
      <c r="S32" s="54" t="s">
        <v>51</v>
      </c>
      <c r="T32" s="98" t="s">
        <v>75</v>
      </c>
      <c r="U32" s="87" t="s">
        <v>176</v>
      </c>
      <c r="V32" s="100" t="s">
        <v>177</v>
      </c>
      <c r="W32" s="84">
        <v>2.38116822E8</v>
      </c>
      <c r="X32" s="87">
        <v>43823.0</v>
      </c>
      <c r="Y32" s="88">
        <v>45030.0</v>
      </c>
      <c r="Z32" s="49" t="s">
        <v>178</v>
      </c>
      <c r="AA32" s="1"/>
    </row>
    <row r="33" ht="87.75" hidden="1" customHeight="1">
      <c r="A33" s="33"/>
      <c r="B33" s="34" t="s">
        <v>179</v>
      </c>
      <c r="C33" s="34" t="s">
        <v>180</v>
      </c>
      <c r="D33" s="34" t="s">
        <v>74</v>
      </c>
      <c r="E33" s="34" t="s">
        <v>75</v>
      </c>
      <c r="F33" s="34" t="s">
        <v>181</v>
      </c>
      <c r="G33" s="34" t="s">
        <v>34</v>
      </c>
      <c r="H33" s="34" t="s">
        <v>35</v>
      </c>
      <c r="I33" s="34" t="s">
        <v>77</v>
      </c>
      <c r="J33" s="35">
        <v>7.1E8</v>
      </c>
      <c r="K33" s="35">
        <v>7.1E8</v>
      </c>
      <c r="L33" s="36" t="s">
        <v>182</v>
      </c>
      <c r="M33" s="36" t="s">
        <v>95</v>
      </c>
      <c r="N33" s="36" t="s">
        <v>39</v>
      </c>
      <c r="O33" s="36" t="s">
        <v>40</v>
      </c>
      <c r="P33" s="36" t="s">
        <v>183</v>
      </c>
      <c r="Q33" s="36" t="s">
        <v>79</v>
      </c>
      <c r="R33" s="38" t="s">
        <v>184</v>
      </c>
      <c r="S33" s="55" t="s">
        <v>51</v>
      </c>
      <c r="T33" s="45">
        <v>44974.0</v>
      </c>
      <c r="U33" s="45" t="s">
        <v>185</v>
      </c>
      <c r="V33" s="46" t="s">
        <v>186</v>
      </c>
      <c r="W33" s="47">
        <v>7.1E8</v>
      </c>
      <c r="X33" s="45" t="s">
        <v>187</v>
      </c>
      <c r="Y33" s="48">
        <v>44974.0</v>
      </c>
      <c r="Z33" s="101"/>
      <c r="AA33" s="1"/>
    </row>
    <row r="34" ht="87.75" hidden="1" customHeight="1">
      <c r="A34" s="33"/>
      <c r="B34" s="34" t="s">
        <v>188</v>
      </c>
      <c r="C34" s="34" t="s">
        <v>189</v>
      </c>
      <c r="D34" s="34" t="s">
        <v>110</v>
      </c>
      <c r="E34" s="34" t="s">
        <v>111</v>
      </c>
      <c r="F34" s="34" t="s">
        <v>190</v>
      </c>
      <c r="G34" s="34" t="s">
        <v>34</v>
      </c>
      <c r="H34" s="34" t="s">
        <v>76</v>
      </c>
      <c r="I34" s="34" t="s">
        <v>77</v>
      </c>
      <c r="J34" s="35">
        <v>5171303.0</v>
      </c>
      <c r="K34" s="35">
        <v>5171303.0</v>
      </c>
      <c r="L34" s="56" t="s">
        <v>142</v>
      </c>
      <c r="M34" s="36" t="s">
        <v>95</v>
      </c>
      <c r="N34" s="36" t="s">
        <v>39</v>
      </c>
      <c r="O34" s="36" t="s">
        <v>40</v>
      </c>
      <c r="P34" s="36" t="s">
        <v>183</v>
      </c>
      <c r="Q34" s="36" t="s">
        <v>79</v>
      </c>
      <c r="R34" s="38" t="s">
        <v>184</v>
      </c>
      <c r="S34" s="54" t="s">
        <v>51</v>
      </c>
      <c r="T34" s="87" t="s">
        <v>110</v>
      </c>
      <c r="U34" s="87" t="s">
        <v>191</v>
      </c>
      <c r="V34" s="100" t="s">
        <v>192</v>
      </c>
      <c r="W34" s="84">
        <v>1847475.0</v>
      </c>
      <c r="X34" s="87">
        <v>47223.0</v>
      </c>
      <c r="Y34" s="88">
        <v>45033.0</v>
      </c>
      <c r="Z34" s="49" t="s">
        <v>193</v>
      </c>
      <c r="AA34" s="1"/>
    </row>
    <row r="35" ht="87.75" hidden="1" customHeight="1">
      <c r="A35" s="33"/>
      <c r="B35" s="102" t="s">
        <v>31</v>
      </c>
      <c r="C35" s="34" t="s">
        <v>194</v>
      </c>
      <c r="D35" s="34" t="s">
        <v>74</v>
      </c>
      <c r="E35" s="34" t="s">
        <v>74</v>
      </c>
      <c r="F35" s="34">
        <v>11.0</v>
      </c>
      <c r="G35" s="34" t="s">
        <v>34</v>
      </c>
      <c r="H35" s="34" t="s">
        <v>35</v>
      </c>
      <c r="I35" s="34" t="s">
        <v>77</v>
      </c>
      <c r="J35" s="35">
        <v>1.04E9</v>
      </c>
      <c r="K35" s="35">
        <v>1.04E9</v>
      </c>
      <c r="L35" s="56" t="s">
        <v>142</v>
      </c>
      <c r="M35" s="56" t="s">
        <v>95</v>
      </c>
      <c r="N35" s="56" t="s">
        <v>195</v>
      </c>
      <c r="O35" s="56" t="s">
        <v>40</v>
      </c>
      <c r="P35" s="36" t="s">
        <v>196</v>
      </c>
      <c r="Q35" s="36" t="s">
        <v>79</v>
      </c>
      <c r="R35" s="103" t="s">
        <v>197</v>
      </c>
      <c r="S35" s="45" t="s">
        <v>198</v>
      </c>
      <c r="T35" s="45"/>
      <c r="U35" s="45"/>
      <c r="V35" s="46"/>
      <c r="W35" s="47"/>
      <c r="X35" s="45"/>
      <c r="Y35" s="48"/>
      <c r="Z35" s="58" t="s">
        <v>199</v>
      </c>
      <c r="AA35" s="1"/>
    </row>
    <row r="36" ht="87.75" hidden="1" customHeight="1">
      <c r="A36" s="33"/>
      <c r="B36" s="34">
        <v>8.61117E7</v>
      </c>
      <c r="C36" s="34" t="s">
        <v>200</v>
      </c>
      <c r="D36" s="34" t="s">
        <v>163</v>
      </c>
      <c r="E36" s="34" t="s">
        <v>201</v>
      </c>
      <c r="F36" s="34">
        <v>5.0</v>
      </c>
      <c r="G36" s="34" t="s">
        <v>34</v>
      </c>
      <c r="H36" s="34" t="s">
        <v>35</v>
      </c>
      <c r="I36" s="34" t="s">
        <v>36</v>
      </c>
      <c r="J36" s="104" t="s">
        <v>202</v>
      </c>
      <c r="K36" s="104" t="s">
        <v>202</v>
      </c>
      <c r="L36" s="36" t="s">
        <v>108</v>
      </c>
      <c r="M36" s="36" t="s">
        <v>142</v>
      </c>
      <c r="N36" s="36" t="s">
        <v>39</v>
      </c>
      <c r="O36" s="36" t="s">
        <v>40</v>
      </c>
      <c r="P36" s="36" t="s">
        <v>102</v>
      </c>
      <c r="Q36" s="36">
        <v>6258480.0</v>
      </c>
      <c r="R36" s="38" t="s">
        <v>103</v>
      </c>
      <c r="S36" s="54" t="s">
        <v>51</v>
      </c>
      <c r="T36" s="105" t="s">
        <v>203</v>
      </c>
      <c r="U36" s="87" t="s">
        <v>204</v>
      </c>
      <c r="V36" s="100" t="s">
        <v>205</v>
      </c>
      <c r="W36" s="84">
        <v>7.0E7</v>
      </c>
      <c r="X36" s="87">
        <v>41523.0</v>
      </c>
      <c r="Y36" s="88">
        <v>45148.0</v>
      </c>
      <c r="Z36" s="106" t="s">
        <v>206</v>
      </c>
      <c r="AA36" s="1"/>
    </row>
    <row r="37" ht="87.75" hidden="1" customHeight="1">
      <c r="A37" s="33"/>
      <c r="B37" s="34">
        <v>8.6132E7</v>
      </c>
      <c r="C37" s="34" t="s">
        <v>207</v>
      </c>
      <c r="D37" s="34" t="s">
        <v>208</v>
      </c>
      <c r="E37" s="34" t="s">
        <v>209</v>
      </c>
      <c r="F37" s="34">
        <v>7.0</v>
      </c>
      <c r="G37" s="34" t="s">
        <v>34</v>
      </c>
      <c r="H37" s="34" t="s">
        <v>35</v>
      </c>
      <c r="I37" s="34" t="s">
        <v>36</v>
      </c>
      <c r="J37" s="35">
        <v>9.5E7</v>
      </c>
      <c r="K37" s="35">
        <v>9.0E7</v>
      </c>
      <c r="L37" s="36" t="s">
        <v>108</v>
      </c>
      <c r="M37" s="36" t="s">
        <v>142</v>
      </c>
      <c r="N37" s="37" t="s">
        <v>39</v>
      </c>
      <c r="O37" s="36" t="s">
        <v>40</v>
      </c>
      <c r="P37" s="36" t="s">
        <v>102</v>
      </c>
      <c r="Q37" s="36">
        <v>6258480.0</v>
      </c>
      <c r="R37" s="38" t="s">
        <v>103</v>
      </c>
      <c r="S37" s="55" t="s">
        <v>51</v>
      </c>
      <c r="T37" s="45" t="s">
        <v>75</v>
      </c>
      <c r="U37" s="45" t="s">
        <v>210</v>
      </c>
      <c r="V37" s="46" t="s">
        <v>211</v>
      </c>
      <c r="W37" s="47">
        <v>9.5E7</v>
      </c>
      <c r="X37" s="45">
        <v>41123.0</v>
      </c>
      <c r="Y37" s="48">
        <v>45016.0</v>
      </c>
      <c r="Z37" s="49"/>
      <c r="AA37" s="1"/>
    </row>
    <row r="38" ht="87.75" hidden="1" customHeight="1">
      <c r="A38" s="33"/>
      <c r="B38" s="34">
        <v>4.3202002E7</v>
      </c>
      <c r="C38" s="34" t="s">
        <v>212</v>
      </c>
      <c r="D38" s="92" t="s">
        <v>213</v>
      </c>
      <c r="E38" s="92" t="s">
        <v>214</v>
      </c>
      <c r="F38" s="34">
        <v>2.0</v>
      </c>
      <c r="G38" s="34" t="s">
        <v>34</v>
      </c>
      <c r="H38" s="34" t="s">
        <v>76</v>
      </c>
      <c r="I38" s="34" t="s">
        <v>77</v>
      </c>
      <c r="J38" s="35">
        <v>4.2E7</v>
      </c>
      <c r="K38" s="35">
        <v>4.2E7</v>
      </c>
      <c r="L38" s="37" t="s">
        <v>37</v>
      </c>
      <c r="M38" s="37" t="s">
        <v>95</v>
      </c>
      <c r="N38" s="37" t="s">
        <v>39</v>
      </c>
      <c r="O38" s="36" t="s">
        <v>40</v>
      </c>
      <c r="P38" s="37" t="s">
        <v>215</v>
      </c>
      <c r="Q38" s="37">
        <v>6.01625848E9</v>
      </c>
      <c r="R38" s="107" t="s">
        <v>216</v>
      </c>
      <c r="S38" s="54" t="s">
        <v>51</v>
      </c>
      <c r="T38" s="87" t="s">
        <v>213</v>
      </c>
      <c r="U38" s="87" t="s">
        <v>217</v>
      </c>
      <c r="V38" s="100" t="s">
        <v>218</v>
      </c>
      <c r="W38" s="84">
        <v>4.2E7</v>
      </c>
      <c r="X38" s="87">
        <v>47023.0</v>
      </c>
      <c r="Y38" s="88">
        <v>45132.0</v>
      </c>
      <c r="Z38" s="78" t="s">
        <v>219</v>
      </c>
      <c r="AA38" s="1"/>
    </row>
    <row r="39" ht="87.75" hidden="1" customHeight="1">
      <c r="A39" s="33"/>
      <c r="B39" s="34" t="s">
        <v>220</v>
      </c>
      <c r="C39" s="34" t="s">
        <v>221</v>
      </c>
      <c r="D39" s="108" t="s">
        <v>213</v>
      </c>
      <c r="E39" s="108" t="s">
        <v>214</v>
      </c>
      <c r="F39" s="72">
        <v>5.0</v>
      </c>
      <c r="G39" s="34" t="s">
        <v>34</v>
      </c>
      <c r="H39" s="34" t="s">
        <v>118</v>
      </c>
      <c r="I39" s="34" t="s">
        <v>77</v>
      </c>
      <c r="J39" s="35">
        <v>1.02049526E8</v>
      </c>
      <c r="K39" s="35">
        <v>1.02049526E8</v>
      </c>
      <c r="L39" s="57" t="s">
        <v>37</v>
      </c>
      <c r="M39" s="37" t="s">
        <v>95</v>
      </c>
      <c r="N39" s="37" t="s">
        <v>39</v>
      </c>
      <c r="O39" s="36" t="s">
        <v>40</v>
      </c>
      <c r="P39" s="37" t="s">
        <v>215</v>
      </c>
      <c r="Q39" s="37">
        <v>6.01625848E9</v>
      </c>
      <c r="R39" s="107" t="s">
        <v>216</v>
      </c>
      <c r="S39" s="54" t="s">
        <v>121</v>
      </c>
      <c r="T39" s="45"/>
      <c r="U39" s="45"/>
      <c r="V39" s="46"/>
      <c r="W39" s="47"/>
      <c r="X39" s="45"/>
      <c r="Y39" s="48"/>
      <c r="Z39" s="97" t="s">
        <v>222</v>
      </c>
      <c r="AA39" s="1"/>
    </row>
    <row r="40" ht="87.75" hidden="1" customHeight="1">
      <c r="A40" s="33"/>
      <c r="B40" s="34" t="s">
        <v>223</v>
      </c>
      <c r="C40" s="34" t="s">
        <v>224</v>
      </c>
      <c r="D40" s="79" t="s">
        <v>75</v>
      </c>
      <c r="E40" s="79" t="s">
        <v>75</v>
      </c>
      <c r="F40" s="34">
        <v>2.0</v>
      </c>
      <c r="G40" s="34" t="s">
        <v>34</v>
      </c>
      <c r="H40" s="34" t="s">
        <v>76</v>
      </c>
      <c r="I40" s="34" t="s">
        <v>77</v>
      </c>
      <c r="J40" s="35">
        <v>4000000.0</v>
      </c>
      <c r="K40" s="35">
        <v>4000000.0</v>
      </c>
      <c r="L40" s="37" t="s">
        <v>37</v>
      </c>
      <c r="M40" s="37" t="s">
        <v>95</v>
      </c>
      <c r="N40" s="37" t="s">
        <v>39</v>
      </c>
      <c r="O40" s="36" t="s">
        <v>40</v>
      </c>
      <c r="P40" s="37" t="s">
        <v>215</v>
      </c>
      <c r="Q40" s="37">
        <v>6.01625848E9</v>
      </c>
      <c r="R40" s="107" t="s">
        <v>216</v>
      </c>
      <c r="S40" s="55" t="s">
        <v>121</v>
      </c>
      <c r="T40" s="109" t="s">
        <v>75</v>
      </c>
      <c r="U40" s="109"/>
      <c r="V40" s="109"/>
      <c r="W40" s="109"/>
      <c r="X40" s="109"/>
      <c r="Y40" s="109"/>
      <c r="Z40" s="55"/>
      <c r="AA40" s="1"/>
    </row>
    <row r="41" ht="87.75" hidden="1" customHeight="1">
      <c r="A41" s="33"/>
      <c r="B41" s="34">
        <v>4.3211508E7</v>
      </c>
      <c r="C41" s="34" t="s">
        <v>225</v>
      </c>
      <c r="D41" s="34" t="s">
        <v>75</v>
      </c>
      <c r="E41" s="34" t="s">
        <v>110</v>
      </c>
      <c r="F41" s="34">
        <v>8.0</v>
      </c>
      <c r="G41" s="34" t="s">
        <v>34</v>
      </c>
      <c r="H41" s="34" t="s">
        <v>226</v>
      </c>
      <c r="I41" s="34" t="s">
        <v>77</v>
      </c>
      <c r="J41" s="35">
        <v>1.5E8</v>
      </c>
      <c r="K41" s="35">
        <v>1.5E8</v>
      </c>
      <c r="L41" s="36" t="s">
        <v>37</v>
      </c>
      <c r="M41" s="110" t="s">
        <v>95</v>
      </c>
      <c r="N41" s="37" t="s">
        <v>39</v>
      </c>
      <c r="O41" s="36" t="s">
        <v>40</v>
      </c>
      <c r="P41" s="37" t="s">
        <v>215</v>
      </c>
      <c r="Q41" s="37">
        <v>6.01625848E9</v>
      </c>
      <c r="R41" s="107" t="s">
        <v>216</v>
      </c>
      <c r="S41" s="55" t="s">
        <v>143</v>
      </c>
      <c r="T41" s="109"/>
      <c r="U41" s="109"/>
      <c r="V41" s="109"/>
      <c r="W41" s="109"/>
      <c r="X41" s="109"/>
      <c r="Y41" s="109"/>
      <c r="Z41" s="55" t="s">
        <v>227</v>
      </c>
      <c r="AA41" s="1"/>
    </row>
    <row r="42" ht="87.75" hidden="1" customHeight="1">
      <c r="A42" s="33"/>
      <c r="B42" s="34">
        <v>5.5101519E7</v>
      </c>
      <c r="C42" s="34" t="s">
        <v>228</v>
      </c>
      <c r="D42" s="79" t="s">
        <v>75</v>
      </c>
      <c r="E42" s="79" t="s">
        <v>75</v>
      </c>
      <c r="F42" s="34">
        <v>10.0</v>
      </c>
      <c r="G42" s="34" t="s">
        <v>34</v>
      </c>
      <c r="H42" s="34" t="s">
        <v>35</v>
      </c>
      <c r="I42" s="34" t="s">
        <v>77</v>
      </c>
      <c r="J42" s="35">
        <v>3982220.0</v>
      </c>
      <c r="K42" s="35">
        <v>3982220.0</v>
      </c>
      <c r="L42" s="36" t="s">
        <v>37</v>
      </c>
      <c r="M42" s="110" t="s">
        <v>95</v>
      </c>
      <c r="N42" s="37" t="s">
        <v>229</v>
      </c>
      <c r="O42" s="36" t="s">
        <v>40</v>
      </c>
      <c r="P42" s="37" t="s">
        <v>230</v>
      </c>
      <c r="Q42" s="37">
        <v>6258481.0</v>
      </c>
      <c r="R42" s="111" t="s">
        <v>231</v>
      </c>
      <c r="S42" s="55"/>
      <c r="T42" s="109"/>
      <c r="U42" s="109"/>
      <c r="V42" s="109"/>
      <c r="W42" s="109"/>
      <c r="X42" s="109"/>
      <c r="Y42" s="109"/>
      <c r="Z42" s="55"/>
      <c r="AA42" s="1"/>
    </row>
    <row r="43" ht="87.75" customHeight="1">
      <c r="A43" s="33"/>
      <c r="B43" s="112">
        <v>4.3211508E7</v>
      </c>
      <c r="C43" s="113" t="s">
        <v>232</v>
      </c>
      <c r="D43" s="114" t="s">
        <v>117</v>
      </c>
      <c r="E43" s="114" t="s">
        <v>117</v>
      </c>
      <c r="F43" s="113">
        <v>3.0</v>
      </c>
      <c r="G43" s="112" t="s">
        <v>34</v>
      </c>
      <c r="H43" s="112" t="s">
        <v>226</v>
      </c>
      <c r="I43" s="112" t="s">
        <v>77</v>
      </c>
      <c r="J43" s="115">
        <v>1.399078975E9</v>
      </c>
      <c r="K43" s="115">
        <v>1.399078975E9</v>
      </c>
      <c r="L43" s="57" t="s">
        <v>37</v>
      </c>
      <c r="M43" s="116" t="s">
        <v>95</v>
      </c>
      <c r="N43" s="117" t="s">
        <v>39</v>
      </c>
      <c r="O43" s="56" t="s">
        <v>40</v>
      </c>
      <c r="P43" s="118" t="s">
        <v>119</v>
      </c>
      <c r="Q43" s="117">
        <v>6.01625848E9</v>
      </c>
      <c r="R43" s="119" t="s">
        <v>120</v>
      </c>
      <c r="S43" s="54" t="s">
        <v>90</v>
      </c>
      <c r="T43" s="109"/>
      <c r="U43" s="109"/>
      <c r="V43" s="109"/>
      <c r="W43" s="109"/>
      <c r="X43" s="109"/>
      <c r="Y43" s="109"/>
      <c r="Z43" s="54" t="s">
        <v>233</v>
      </c>
      <c r="AA43" s="1"/>
    </row>
    <row r="44" ht="87.75" hidden="1" customHeight="1">
      <c r="A44" s="33"/>
      <c r="B44" s="34" t="s">
        <v>234</v>
      </c>
      <c r="C44" s="34" t="s">
        <v>235</v>
      </c>
      <c r="D44" s="120" t="s">
        <v>110</v>
      </c>
      <c r="E44" s="120" t="s">
        <v>111</v>
      </c>
      <c r="F44" s="120">
        <v>7.0</v>
      </c>
      <c r="G44" s="120" t="s">
        <v>34</v>
      </c>
      <c r="H44" s="120" t="s">
        <v>169</v>
      </c>
      <c r="I44" s="120" t="s">
        <v>77</v>
      </c>
      <c r="J44" s="121" t="s">
        <v>236</v>
      </c>
      <c r="K44" s="121" t="s">
        <v>236</v>
      </c>
      <c r="L44" s="37" t="s">
        <v>124</v>
      </c>
      <c r="M44" s="110" t="s">
        <v>125</v>
      </c>
      <c r="N44" s="37" t="s">
        <v>39</v>
      </c>
      <c r="O44" s="36" t="s">
        <v>40</v>
      </c>
      <c r="P44" s="37" t="s">
        <v>78</v>
      </c>
      <c r="Q44" s="37" t="s">
        <v>79</v>
      </c>
      <c r="R44" s="107" t="s">
        <v>80</v>
      </c>
      <c r="S44" s="54" t="s">
        <v>51</v>
      </c>
      <c r="T44" s="122" t="s">
        <v>111</v>
      </c>
      <c r="U44" s="122" t="s">
        <v>237</v>
      </c>
      <c r="V44" s="122" t="s">
        <v>238</v>
      </c>
      <c r="W44" s="123">
        <v>1.9566734006E8</v>
      </c>
      <c r="X44" s="122">
        <v>59723.0</v>
      </c>
      <c r="Y44" s="124">
        <v>45064.0</v>
      </c>
      <c r="Z44" s="106" t="s">
        <v>239</v>
      </c>
      <c r="AA44" s="1"/>
    </row>
    <row r="45" ht="87.75" hidden="1" customHeight="1">
      <c r="A45" s="33"/>
      <c r="B45" s="34">
        <v>7.81815E7</v>
      </c>
      <c r="C45" s="34" t="s">
        <v>240</v>
      </c>
      <c r="D45" s="125" t="s">
        <v>110</v>
      </c>
      <c r="E45" s="125" t="s">
        <v>111</v>
      </c>
      <c r="F45" s="120">
        <v>7.0</v>
      </c>
      <c r="G45" s="120" t="s">
        <v>34</v>
      </c>
      <c r="H45" s="120" t="s">
        <v>76</v>
      </c>
      <c r="I45" s="120" t="s">
        <v>77</v>
      </c>
      <c r="J45" s="121" t="s">
        <v>241</v>
      </c>
      <c r="K45" s="121" t="s">
        <v>241</v>
      </c>
      <c r="L45" s="36" t="s">
        <v>124</v>
      </c>
      <c r="M45" s="36" t="s">
        <v>125</v>
      </c>
      <c r="N45" s="37" t="s">
        <v>39</v>
      </c>
      <c r="O45" s="36" t="s">
        <v>40</v>
      </c>
      <c r="P45" s="36" t="s">
        <v>78</v>
      </c>
      <c r="Q45" s="36" t="s">
        <v>79</v>
      </c>
      <c r="R45" s="38" t="s">
        <v>80</v>
      </c>
      <c r="S45" s="54" t="s">
        <v>90</v>
      </c>
      <c r="T45" s="109"/>
      <c r="U45" s="109"/>
      <c r="V45" s="109"/>
      <c r="W45" s="109"/>
      <c r="X45" s="109"/>
      <c r="Y45" s="109"/>
      <c r="Z45" s="106" t="s">
        <v>242</v>
      </c>
      <c r="AA45" s="1"/>
    </row>
    <row r="46" ht="87.75" hidden="1" customHeight="1">
      <c r="A46" s="33"/>
      <c r="B46" s="34" t="s">
        <v>106</v>
      </c>
      <c r="C46" s="34" t="s">
        <v>243</v>
      </c>
      <c r="D46" s="125" t="s">
        <v>163</v>
      </c>
      <c r="E46" s="125" t="s">
        <v>201</v>
      </c>
      <c r="F46" s="120">
        <v>5.0</v>
      </c>
      <c r="G46" s="120" t="s">
        <v>34</v>
      </c>
      <c r="H46" s="34" t="s">
        <v>175</v>
      </c>
      <c r="I46" s="34" t="s">
        <v>36</v>
      </c>
      <c r="J46" s="35" t="s">
        <v>244</v>
      </c>
      <c r="K46" s="35" t="s">
        <v>244</v>
      </c>
      <c r="L46" s="36" t="s">
        <v>108</v>
      </c>
      <c r="M46" s="36" t="s">
        <v>142</v>
      </c>
      <c r="N46" s="37" t="s">
        <v>39</v>
      </c>
      <c r="O46" s="36" t="s">
        <v>40</v>
      </c>
      <c r="P46" s="36" t="s">
        <v>102</v>
      </c>
      <c r="Q46" s="36">
        <v>6258480.0</v>
      </c>
      <c r="R46" s="38" t="s">
        <v>103</v>
      </c>
      <c r="S46" s="54" t="s">
        <v>90</v>
      </c>
      <c r="T46" s="109"/>
      <c r="U46" s="109"/>
      <c r="V46" s="109"/>
      <c r="W46" s="109"/>
      <c r="X46" s="109"/>
      <c r="Y46" s="109"/>
      <c r="Z46" s="106" t="s">
        <v>245</v>
      </c>
      <c r="AA46" s="1"/>
    </row>
    <row r="47" ht="87.75" hidden="1" customHeight="1">
      <c r="A47" s="33"/>
      <c r="B47" s="34" t="s">
        <v>31</v>
      </c>
      <c r="C47" s="34" t="s">
        <v>246</v>
      </c>
      <c r="D47" s="34" t="s">
        <v>209</v>
      </c>
      <c r="E47" s="34" t="s">
        <v>209</v>
      </c>
      <c r="F47" s="34">
        <v>18.0</v>
      </c>
      <c r="G47" s="34" t="s">
        <v>34</v>
      </c>
      <c r="H47" s="34" t="s">
        <v>35</v>
      </c>
      <c r="I47" s="34" t="s">
        <v>247</v>
      </c>
      <c r="J47" s="35">
        <v>4.5E9</v>
      </c>
      <c r="K47" s="35">
        <v>4.5E9</v>
      </c>
      <c r="L47" s="56" t="s">
        <v>142</v>
      </c>
      <c r="M47" s="56" t="s">
        <v>95</v>
      </c>
      <c r="N47" s="57" t="s">
        <v>248</v>
      </c>
      <c r="O47" s="56" t="s">
        <v>40</v>
      </c>
      <c r="P47" s="56" t="s">
        <v>249</v>
      </c>
      <c r="Q47" s="56">
        <v>6258480.0</v>
      </c>
      <c r="R47" s="126" t="s">
        <v>89</v>
      </c>
      <c r="S47" s="54" t="s">
        <v>44</v>
      </c>
      <c r="T47" s="109"/>
      <c r="U47" s="109"/>
      <c r="V47" s="109"/>
      <c r="W47" s="109"/>
      <c r="X47" s="109"/>
      <c r="Y47" s="109"/>
      <c r="Z47" s="55" t="s">
        <v>250</v>
      </c>
      <c r="AA47" s="1"/>
    </row>
    <row r="48" ht="87.75" customHeight="1">
      <c r="A48" s="33"/>
      <c r="B48" s="113" t="s">
        <v>251</v>
      </c>
      <c r="C48" s="113" t="s">
        <v>252</v>
      </c>
      <c r="D48" s="113" t="s">
        <v>117</v>
      </c>
      <c r="E48" s="113" t="s">
        <v>117</v>
      </c>
      <c r="F48" s="113">
        <v>3.0</v>
      </c>
      <c r="G48" s="112" t="s">
        <v>34</v>
      </c>
      <c r="H48" s="112" t="s">
        <v>76</v>
      </c>
      <c r="I48" s="112" t="s">
        <v>77</v>
      </c>
      <c r="J48" s="115">
        <v>5.2E7</v>
      </c>
      <c r="K48" s="115">
        <v>5.2E7</v>
      </c>
      <c r="L48" s="56" t="s">
        <v>37</v>
      </c>
      <c r="M48" s="56" t="s">
        <v>95</v>
      </c>
      <c r="N48" s="117" t="s">
        <v>39</v>
      </c>
      <c r="O48" s="56" t="s">
        <v>40</v>
      </c>
      <c r="P48" s="127" t="s">
        <v>119</v>
      </c>
      <c r="Q48" s="56">
        <v>6.01625848E9</v>
      </c>
      <c r="R48" s="119" t="s">
        <v>120</v>
      </c>
      <c r="S48" s="54" t="s">
        <v>143</v>
      </c>
      <c r="T48" s="109"/>
      <c r="U48" s="109"/>
      <c r="V48" s="109"/>
      <c r="W48" s="109"/>
      <c r="X48" s="109"/>
      <c r="Y48" s="109"/>
      <c r="Z48" s="54" t="s">
        <v>253</v>
      </c>
      <c r="AA48" s="1"/>
    </row>
    <row r="49" ht="87.75" customHeight="1">
      <c r="A49" s="33"/>
      <c r="B49" s="128" t="s">
        <v>254</v>
      </c>
      <c r="C49" s="129" t="s">
        <v>255</v>
      </c>
      <c r="D49" s="130" t="s">
        <v>256</v>
      </c>
      <c r="E49" s="130" t="s">
        <v>257</v>
      </c>
      <c r="F49" s="131">
        <v>1.0</v>
      </c>
      <c r="G49" s="129" t="s">
        <v>34</v>
      </c>
      <c r="H49" s="129" t="s">
        <v>258</v>
      </c>
      <c r="I49" s="129" t="s">
        <v>77</v>
      </c>
      <c r="J49" s="132">
        <v>5.2E7</v>
      </c>
      <c r="K49" s="132">
        <v>5.2E7</v>
      </c>
      <c r="L49" s="133" t="s">
        <v>37</v>
      </c>
      <c r="M49" s="133" t="s">
        <v>95</v>
      </c>
      <c r="N49" s="133" t="s">
        <v>195</v>
      </c>
      <c r="O49" s="133" t="s">
        <v>40</v>
      </c>
      <c r="P49" s="134" t="s">
        <v>259</v>
      </c>
      <c r="Q49" s="133">
        <v>6.01625848E9</v>
      </c>
      <c r="R49" s="135" t="s">
        <v>260</v>
      </c>
      <c r="S49" s="77" t="s">
        <v>121</v>
      </c>
      <c r="T49" s="122" t="s">
        <v>261</v>
      </c>
      <c r="U49" s="122" t="s">
        <v>262</v>
      </c>
      <c r="V49" s="122" t="s">
        <v>255</v>
      </c>
      <c r="W49" s="109"/>
      <c r="X49" s="122">
        <v>72223.0</v>
      </c>
      <c r="Y49" s="109"/>
      <c r="Z49" s="54" t="s">
        <v>263</v>
      </c>
      <c r="AA49" s="1"/>
    </row>
    <row r="50" ht="87.75" hidden="1" customHeight="1">
      <c r="A50" s="33"/>
      <c r="B50" s="34" t="s">
        <v>264</v>
      </c>
      <c r="C50" s="34" t="s">
        <v>265</v>
      </c>
      <c r="D50" s="108" t="s">
        <v>116</v>
      </c>
      <c r="E50" s="108" t="s">
        <v>117</v>
      </c>
      <c r="F50" s="72">
        <v>3.0</v>
      </c>
      <c r="G50" s="34" t="s">
        <v>34</v>
      </c>
      <c r="H50" s="34" t="s">
        <v>118</v>
      </c>
      <c r="I50" s="34" t="s">
        <v>77</v>
      </c>
      <c r="J50" s="74">
        <v>7.7E7</v>
      </c>
      <c r="K50" s="74">
        <v>7.7E7</v>
      </c>
      <c r="L50" s="36" t="s">
        <v>37</v>
      </c>
      <c r="M50" s="36" t="s">
        <v>95</v>
      </c>
      <c r="N50" s="75" t="s">
        <v>195</v>
      </c>
      <c r="O50" s="36" t="s">
        <v>40</v>
      </c>
      <c r="P50" s="136" t="s">
        <v>119</v>
      </c>
      <c r="Q50" s="36">
        <v>6.01625848E9</v>
      </c>
      <c r="R50" s="76" t="s">
        <v>120</v>
      </c>
      <c r="S50" s="54" t="s">
        <v>121</v>
      </c>
      <c r="T50" s="122" t="s">
        <v>266</v>
      </c>
      <c r="U50" s="109"/>
      <c r="V50" s="109"/>
      <c r="W50" s="109"/>
      <c r="X50" s="109"/>
      <c r="Y50" s="109"/>
      <c r="Z50" s="137" t="s">
        <v>267</v>
      </c>
      <c r="AA50" s="1"/>
    </row>
    <row r="51" ht="87.75" customHeight="1">
      <c r="A51" s="33"/>
      <c r="B51" s="112" t="s">
        <v>268</v>
      </c>
      <c r="C51" s="112" t="s">
        <v>269</v>
      </c>
      <c r="D51" s="138" t="s">
        <v>117</v>
      </c>
      <c r="E51" s="138" t="s">
        <v>117</v>
      </c>
      <c r="F51" s="112">
        <v>3.0</v>
      </c>
      <c r="G51" s="112" t="s">
        <v>34</v>
      </c>
      <c r="H51" s="113" t="s">
        <v>270</v>
      </c>
      <c r="I51" s="112" t="s">
        <v>77</v>
      </c>
      <c r="J51" s="139">
        <v>3.2E7</v>
      </c>
      <c r="K51" s="139">
        <v>3.2E7</v>
      </c>
      <c r="L51" s="56" t="s">
        <v>37</v>
      </c>
      <c r="M51" s="56" t="s">
        <v>95</v>
      </c>
      <c r="N51" s="117" t="s">
        <v>39</v>
      </c>
      <c r="O51" s="56" t="s">
        <v>40</v>
      </c>
      <c r="P51" s="127" t="s">
        <v>119</v>
      </c>
      <c r="Q51" s="56">
        <v>6.01625848E9</v>
      </c>
      <c r="R51" s="119" t="s">
        <v>120</v>
      </c>
      <c r="S51" s="54" t="s">
        <v>51</v>
      </c>
      <c r="T51" s="122" t="s">
        <v>117</v>
      </c>
      <c r="U51" s="122" t="s">
        <v>262</v>
      </c>
      <c r="V51" s="122" t="s">
        <v>271</v>
      </c>
      <c r="W51" s="140">
        <v>3.0380075E7</v>
      </c>
      <c r="X51" s="122">
        <v>80323.0</v>
      </c>
      <c r="Y51" s="141">
        <v>45205.0</v>
      </c>
      <c r="Z51" s="77" t="s">
        <v>272</v>
      </c>
      <c r="AA51" s="1"/>
    </row>
    <row r="52" ht="87.75" hidden="1" customHeight="1">
      <c r="A52" s="33"/>
      <c r="B52" s="34" t="s">
        <v>273</v>
      </c>
      <c r="C52" s="34" t="s">
        <v>274</v>
      </c>
      <c r="D52" s="79" t="s">
        <v>110</v>
      </c>
      <c r="E52" s="142" t="s">
        <v>111</v>
      </c>
      <c r="F52" s="34">
        <v>7.0</v>
      </c>
      <c r="G52" s="34" t="s">
        <v>34</v>
      </c>
      <c r="H52" s="34" t="s">
        <v>118</v>
      </c>
      <c r="I52" s="34" t="s">
        <v>77</v>
      </c>
      <c r="J52" s="35">
        <v>1.21E8</v>
      </c>
      <c r="K52" s="35">
        <v>1.21E8</v>
      </c>
      <c r="L52" s="36" t="s">
        <v>37</v>
      </c>
      <c r="M52" s="36" t="s">
        <v>95</v>
      </c>
      <c r="N52" s="37" t="s">
        <v>39</v>
      </c>
      <c r="O52" s="36" t="s">
        <v>40</v>
      </c>
      <c r="P52" s="36" t="s">
        <v>215</v>
      </c>
      <c r="Q52" s="36">
        <v>6.01625848E9</v>
      </c>
      <c r="R52" s="38" t="s">
        <v>216</v>
      </c>
      <c r="S52" s="54" t="s">
        <v>51</v>
      </c>
      <c r="T52" s="122" t="s">
        <v>110</v>
      </c>
      <c r="U52" s="122" t="s">
        <v>262</v>
      </c>
      <c r="V52" s="122" t="s">
        <v>275</v>
      </c>
      <c r="W52" s="123">
        <v>4.7275398E7</v>
      </c>
      <c r="X52" s="122">
        <v>46223.0</v>
      </c>
      <c r="Y52" s="143">
        <v>45036.0</v>
      </c>
      <c r="Z52" s="55"/>
      <c r="AA52" s="1"/>
    </row>
    <row r="53" ht="87.75" hidden="1" customHeight="1">
      <c r="A53" s="33"/>
      <c r="B53" s="34" t="s">
        <v>276</v>
      </c>
      <c r="C53" s="34" t="s">
        <v>277</v>
      </c>
      <c r="D53" s="79" t="s">
        <v>110</v>
      </c>
      <c r="E53" s="79" t="s">
        <v>110</v>
      </c>
      <c r="F53" s="34">
        <v>2.0</v>
      </c>
      <c r="G53" s="34" t="s">
        <v>34</v>
      </c>
      <c r="H53" s="34" t="s">
        <v>76</v>
      </c>
      <c r="I53" s="34" t="s">
        <v>77</v>
      </c>
      <c r="J53" s="35">
        <v>1.5E7</v>
      </c>
      <c r="K53" s="35">
        <v>1.5E7</v>
      </c>
      <c r="L53" s="36" t="s">
        <v>37</v>
      </c>
      <c r="M53" s="36" t="s">
        <v>95</v>
      </c>
      <c r="N53" s="37" t="s">
        <v>229</v>
      </c>
      <c r="O53" s="36" t="s">
        <v>40</v>
      </c>
      <c r="P53" s="36" t="s">
        <v>215</v>
      </c>
      <c r="Q53" s="36">
        <v>6.01625848E9</v>
      </c>
      <c r="R53" s="38" t="s">
        <v>216</v>
      </c>
      <c r="S53" s="54" t="s">
        <v>143</v>
      </c>
      <c r="T53" s="109"/>
      <c r="U53" s="109"/>
      <c r="V53" s="109"/>
      <c r="W53" s="109"/>
      <c r="X53" s="109"/>
      <c r="Y53" s="109"/>
      <c r="Z53" s="54" t="s">
        <v>278</v>
      </c>
      <c r="AA53" s="1"/>
    </row>
    <row r="54" ht="87.75" hidden="1" customHeight="1">
      <c r="A54" s="33"/>
      <c r="B54" s="34" t="s">
        <v>279</v>
      </c>
      <c r="C54" s="34" t="s">
        <v>280</v>
      </c>
      <c r="D54" s="72" t="s">
        <v>214</v>
      </c>
      <c r="E54" s="108" t="s">
        <v>214</v>
      </c>
      <c r="F54" s="72">
        <v>5.0</v>
      </c>
      <c r="G54" s="34" t="s">
        <v>34</v>
      </c>
      <c r="H54" s="34" t="s">
        <v>76</v>
      </c>
      <c r="I54" s="34" t="s">
        <v>77</v>
      </c>
      <c r="J54" s="35">
        <v>5.2E7</v>
      </c>
      <c r="K54" s="35">
        <v>5.2E7</v>
      </c>
      <c r="L54" s="36" t="s">
        <v>37</v>
      </c>
      <c r="M54" s="36" t="s">
        <v>95</v>
      </c>
      <c r="N54" s="37" t="s">
        <v>229</v>
      </c>
      <c r="O54" s="36" t="s">
        <v>40</v>
      </c>
      <c r="P54" s="136" t="s">
        <v>119</v>
      </c>
      <c r="Q54" s="36">
        <v>6.01625848E9</v>
      </c>
      <c r="R54" s="76" t="s">
        <v>120</v>
      </c>
      <c r="S54" s="54" t="s">
        <v>51</v>
      </c>
      <c r="T54" s="122" t="s">
        <v>281</v>
      </c>
      <c r="U54" s="122" t="s">
        <v>282</v>
      </c>
      <c r="V54" s="122" t="s">
        <v>283</v>
      </c>
      <c r="W54" s="123">
        <v>3.741E7</v>
      </c>
      <c r="X54" s="122">
        <v>82123.0</v>
      </c>
      <c r="Y54" s="143">
        <v>45153.0</v>
      </c>
      <c r="Z54" s="54" t="s">
        <v>284</v>
      </c>
      <c r="AA54" s="1"/>
    </row>
    <row r="55" ht="87.75" hidden="1" customHeight="1">
      <c r="A55" s="33"/>
      <c r="B55" s="34" t="s">
        <v>285</v>
      </c>
      <c r="C55" s="34" t="s">
        <v>286</v>
      </c>
      <c r="D55" s="108" t="s">
        <v>213</v>
      </c>
      <c r="E55" s="108" t="s">
        <v>214</v>
      </c>
      <c r="F55" s="72">
        <v>5.0</v>
      </c>
      <c r="G55" s="34" t="s">
        <v>34</v>
      </c>
      <c r="H55" s="34" t="s">
        <v>76</v>
      </c>
      <c r="I55" s="34" t="s">
        <v>77</v>
      </c>
      <c r="J55" s="35">
        <v>5.1E7</v>
      </c>
      <c r="K55" s="35">
        <v>5.1E7</v>
      </c>
      <c r="L55" s="36" t="s">
        <v>37</v>
      </c>
      <c r="M55" s="36" t="s">
        <v>95</v>
      </c>
      <c r="N55" s="37" t="s">
        <v>229</v>
      </c>
      <c r="O55" s="36" t="s">
        <v>40</v>
      </c>
      <c r="P55" s="36" t="s">
        <v>215</v>
      </c>
      <c r="Q55" s="36">
        <v>6.01625848E9</v>
      </c>
      <c r="R55" s="38" t="s">
        <v>216</v>
      </c>
      <c r="S55" s="54" t="s">
        <v>51</v>
      </c>
      <c r="T55" s="122" t="s">
        <v>213</v>
      </c>
      <c r="U55" s="122" t="s">
        <v>287</v>
      </c>
      <c r="V55" s="122" t="s">
        <v>288</v>
      </c>
      <c r="W55" s="140">
        <v>3.0748774E7</v>
      </c>
      <c r="X55" s="122">
        <v>48523.0</v>
      </c>
      <c r="Y55" s="143">
        <v>45126.0</v>
      </c>
      <c r="Z55" s="54" t="s">
        <v>289</v>
      </c>
      <c r="AA55" s="1"/>
    </row>
    <row r="56" ht="87.75" hidden="1" customHeight="1">
      <c r="A56" s="33"/>
      <c r="B56" s="34" t="s">
        <v>290</v>
      </c>
      <c r="C56" s="34" t="s">
        <v>291</v>
      </c>
      <c r="D56" s="108" t="s">
        <v>213</v>
      </c>
      <c r="E56" s="108" t="s">
        <v>214</v>
      </c>
      <c r="F56" s="72">
        <v>5.0</v>
      </c>
      <c r="G56" s="34" t="s">
        <v>34</v>
      </c>
      <c r="H56" s="34" t="s">
        <v>118</v>
      </c>
      <c r="I56" s="34" t="s">
        <v>77</v>
      </c>
      <c r="J56" s="35">
        <v>1.3E8</v>
      </c>
      <c r="K56" s="35">
        <v>1.3E8</v>
      </c>
      <c r="L56" s="36" t="s">
        <v>37</v>
      </c>
      <c r="M56" s="36" t="s">
        <v>95</v>
      </c>
      <c r="N56" s="37" t="s">
        <v>39</v>
      </c>
      <c r="O56" s="36" t="s">
        <v>40</v>
      </c>
      <c r="P56" s="36" t="s">
        <v>215</v>
      </c>
      <c r="Q56" s="36">
        <v>6.01625848E9</v>
      </c>
      <c r="R56" s="38" t="s">
        <v>216</v>
      </c>
      <c r="S56" s="54" t="s">
        <v>121</v>
      </c>
      <c r="T56" s="109"/>
      <c r="U56" s="109"/>
      <c r="V56" s="109"/>
      <c r="W56" s="109"/>
      <c r="X56" s="109"/>
      <c r="Y56" s="109"/>
      <c r="Z56" s="54" t="s">
        <v>292</v>
      </c>
      <c r="AA56" s="1"/>
    </row>
    <row r="57" ht="87.75" hidden="1" customHeight="1">
      <c r="A57" s="33"/>
      <c r="B57" s="34" t="s">
        <v>293</v>
      </c>
      <c r="C57" s="72" t="s">
        <v>294</v>
      </c>
      <c r="D57" s="108" t="s">
        <v>213</v>
      </c>
      <c r="E57" s="108" t="s">
        <v>214</v>
      </c>
      <c r="F57" s="72">
        <v>5.0</v>
      </c>
      <c r="G57" s="34" t="s">
        <v>34</v>
      </c>
      <c r="H57" s="34" t="s">
        <v>76</v>
      </c>
      <c r="I57" s="34" t="s">
        <v>77</v>
      </c>
      <c r="J57" s="35">
        <v>4.0E7</v>
      </c>
      <c r="K57" s="35">
        <v>4.0E7</v>
      </c>
      <c r="L57" s="36" t="s">
        <v>37</v>
      </c>
      <c r="M57" s="36" t="s">
        <v>95</v>
      </c>
      <c r="N57" s="37" t="s">
        <v>39</v>
      </c>
      <c r="O57" s="36" t="s">
        <v>40</v>
      </c>
      <c r="P57" s="36" t="s">
        <v>215</v>
      </c>
      <c r="Q57" s="36">
        <v>6.01625848E9</v>
      </c>
      <c r="R57" s="38" t="s">
        <v>216</v>
      </c>
      <c r="S57" s="54" t="s">
        <v>51</v>
      </c>
      <c r="T57" s="122" t="s">
        <v>213</v>
      </c>
      <c r="U57" s="122" t="s">
        <v>262</v>
      </c>
      <c r="V57" s="122" t="s">
        <v>295</v>
      </c>
      <c r="W57" s="140">
        <v>3.6952313E7</v>
      </c>
      <c r="X57" s="122">
        <v>47423.0</v>
      </c>
      <c r="Y57" s="143">
        <v>45134.0</v>
      </c>
      <c r="Z57" s="54" t="s">
        <v>296</v>
      </c>
      <c r="AA57" s="1"/>
    </row>
    <row r="58" ht="87.75" customHeight="1">
      <c r="A58" s="33"/>
      <c r="B58" s="113" t="s">
        <v>297</v>
      </c>
      <c r="C58" s="112" t="s">
        <v>298</v>
      </c>
      <c r="D58" s="138" t="s">
        <v>117</v>
      </c>
      <c r="E58" s="138" t="s">
        <v>256</v>
      </c>
      <c r="F58" s="144">
        <v>2.0</v>
      </c>
      <c r="G58" s="112" t="s">
        <v>34</v>
      </c>
      <c r="H58" s="112" t="s">
        <v>118</v>
      </c>
      <c r="I58" s="112" t="s">
        <v>77</v>
      </c>
      <c r="J58" s="115">
        <v>2.65E8</v>
      </c>
      <c r="K58" s="115">
        <v>2.65E8</v>
      </c>
      <c r="L58" s="56" t="s">
        <v>37</v>
      </c>
      <c r="M58" s="56" t="s">
        <v>95</v>
      </c>
      <c r="N58" s="117" t="s">
        <v>39</v>
      </c>
      <c r="O58" s="56" t="s">
        <v>40</v>
      </c>
      <c r="P58" s="145" t="s">
        <v>299</v>
      </c>
      <c r="Q58" s="146">
        <v>6.01625848E9</v>
      </c>
      <c r="R58" s="145" t="s">
        <v>120</v>
      </c>
      <c r="S58" s="54" t="s">
        <v>121</v>
      </c>
      <c r="T58" s="122" t="s">
        <v>256</v>
      </c>
      <c r="U58" s="122" t="s">
        <v>262</v>
      </c>
      <c r="V58" s="122" t="s">
        <v>300</v>
      </c>
      <c r="W58" s="109"/>
      <c r="X58" s="122">
        <v>80423.0</v>
      </c>
      <c r="Y58" s="109"/>
      <c r="Z58" s="54" t="s">
        <v>301</v>
      </c>
      <c r="AA58" s="1"/>
    </row>
    <row r="59" ht="87.75" customHeight="1">
      <c r="A59" s="33"/>
      <c r="B59" s="147" t="s">
        <v>302</v>
      </c>
      <c r="C59" s="129" t="s">
        <v>303</v>
      </c>
      <c r="D59" s="130" t="s">
        <v>256</v>
      </c>
      <c r="E59" s="130" t="s">
        <v>257</v>
      </c>
      <c r="F59" s="129">
        <v>1.0</v>
      </c>
      <c r="G59" s="129" t="s">
        <v>34</v>
      </c>
      <c r="H59" s="129" t="s">
        <v>118</v>
      </c>
      <c r="I59" s="129" t="s">
        <v>77</v>
      </c>
      <c r="J59" s="132">
        <v>5.6E8</v>
      </c>
      <c r="K59" s="132">
        <v>5.6E8</v>
      </c>
      <c r="L59" s="148" t="s">
        <v>37</v>
      </c>
      <c r="M59" s="148" t="s">
        <v>95</v>
      </c>
      <c r="N59" s="148" t="s">
        <v>195</v>
      </c>
      <c r="O59" s="148" t="s">
        <v>40</v>
      </c>
      <c r="P59" s="134" t="s">
        <v>259</v>
      </c>
      <c r="Q59" s="148">
        <v>6.01625848E9</v>
      </c>
      <c r="R59" s="135" t="s">
        <v>260</v>
      </c>
      <c r="S59" s="54" t="s">
        <v>121</v>
      </c>
      <c r="T59" s="122" t="s">
        <v>256</v>
      </c>
      <c r="U59" s="122" t="s">
        <v>262</v>
      </c>
      <c r="V59" s="122" t="s">
        <v>304</v>
      </c>
      <c r="X59" s="122">
        <v>103823.0</v>
      </c>
      <c r="Y59" s="109"/>
      <c r="Z59" s="149" t="s">
        <v>305</v>
      </c>
      <c r="AA59" s="1"/>
    </row>
    <row r="60" ht="87.75" hidden="1" customHeight="1">
      <c r="A60" s="33"/>
      <c r="B60" s="34">
        <v>8.0101506E7</v>
      </c>
      <c r="C60" s="34" t="s">
        <v>306</v>
      </c>
      <c r="D60" s="79" t="s">
        <v>111</v>
      </c>
      <c r="E60" s="79" t="s">
        <v>111</v>
      </c>
      <c r="F60" s="34">
        <v>60.0</v>
      </c>
      <c r="G60" s="34" t="s">
        <v>307</v>
      </c>
      <c r="H60" s="34" t="s">
        <v>35</v>
      </c>
      <c r="I60" s="34" t="s">
        <v>77</v>
      </c>
      <c r="J60" s="35">
        <v>4.5E7</v>
      </c>
      <c r="K60" s="35">
        <v>4.5E7</v>
      </c>
      <c r="L60" s="36" t="s">
        <v>37</v>
      </c>
      <c r="M60" s="36" t="s">
        <v>95</v>
      </c>
      <c r="N60" s="37" t="s">
        <v>229</v>
      </c>
      <c r="O60" s="36" t="s">
        <v>40</v>
      </c>
      <c r="P60" s="36" t="s">
        <v>308</v>
      </c>
      <c r="Q60" s="36">
        <v>6258481.0</v>
      </c>
      <c r="R60" s="150" t="s">
        <v>309</v>
      </c>
      <c r="S60" s="54" t="s">
        <v>90</v>
      </c>
      <c r="T60" s="109"/>
      <c r="U60" s="109"/>
      <c r="V60" s="109"/>
      <c r="W60" s="109"/>
      <c r="X60" s="109"/>
      <c r="Y60" s="109"/>
      <c r="Z60" s="55" t="s">
        <v>310</v>
      </c>
      <c r="AA60" s="1"/>
    </row>
    <row r="61" ht="87.75" hidden="1" customHeight="1">
      <c r="A61" s="33"/>
      <c r="B61" s="34" t="s">
        <v>311</v>
      </c>
      <c r="C61" s="34" t="s">
        <v>312</v>
      </c>
      <c r="D61" s="79" t="s">
        <v>111</v>
      </c>
      <c r="E61" s="79" t="s">
        <v>214</v>
      </c>
      <c r="F61" s="34">
        <v>12.0</v>
      </c>
      <c r="G61" s="34" t="s">
        <v>34</v>
      </c>
      <c r="H61" s="34" t="s">
        <v>86</v>
      </c>
      <c r="I61" s="34" t="s">
        <v>77</v>
      </c>
      <c r="J61" s="104">
        <v>7.86769642E8</v>
      </c>
      <c r="K61" s="104">
        <f>+J61</f>
        <v>786769642</v>
      </c>
      <c r="L61" s="36" t="s">
        <v>142</v>
      </c>
      <c r="M61" s="36" t="s">
        <v>38</v>
      </c>
      <c r="N61" s="37" t="s">
        <v>39</v>
      </c>
      <c r="O61" s="36" t="s">
        <v>40</v>
      </c>
      <c r="P61" s="36" t="s">
        <v>78</v>
      </c>
      <c r="Q61" s="36" t="s">
        <v>79</v>
      </c>
      <c r="R61" s="62" t="s">
        <v>80</v>
      </c>
      <c r="S61" s="54" t="s">
        <v>90</v>
      </c>
      <c r="T61" s="109"/>
      <c r="U61" s="109"/>
      <c r="V61" s="109"/>
      <c r="W61" s="109"/>
      <c r="X61" s="109"/>
      <c r="Y61" s="109"/>
      <c r="Z61" s="137" t="s">
        <v>313</v>
      </c>
      <c r="AA61" s="1"/>
    </row>
    <row r="62" ht="87.75" hidden="1" customHeight="1">
      <c r="A62" s="33"/>
      <c r="B62" s="34" t="s">
        <v>314</v>
      </c>
      <c r="C62" s="34" t="s">
        <v>315</v>
      </c>
      <c r="D62" s="67" t="s">
        <v>110</v>
      </c>
      <c r="E62" s="67" t="s">
        <v>110</v>
      </c>
      <c r="F62" s="34">
        <v>8.0</v>
      </c>
      <c r="G62" s="34" t="s">
        <v>34</v>
      </c>
      <c r="H62" s="34" t="s">
        <v>226</v>
      </c>
      <c r="I62" s="34" t="s">
        <v>77</v>
      </c>
      <c r="J62" s="35">
        <v>6.0E8</v>
      </c>
      <c r="K62" s="35">
        <v>6.0E8</v>
      </c>
      <c r="L62" s="36" t="s">
        <v>37</v>
      </c>
      <c r="M62" s="36" t="s">
        <v>95</v>
      </c>
      <c r="N62" s="37" t="s">
        <v>39</v>
      </c>
      <c r="O62" s="36" t="s">
        <v>40</v>
      </c>
      <c r="P62" s="36" t="s">
        <v>215</v>
      </c>
      <c r="Q62" s="36">
        <v>6.01625848E9</v>
      </c>
      <c r="R62" s="38" t="s">
        <v>216</v>
      </c>
      <c r="S62" s="54" t="s">
        <v>51</v>
      </c>
      <c r="T62" s="122" t="s">
        <v>111</v>
      </c>
      <c r="U62" s="122" t="s">
        <v>262</v>
      </c>
      <c r="V62" s="122" t="s">
        <v>316</v>
      </c>
      <c r="W62" s="140">
        <v>4.89835718E8</v>
      </c>
      <c r="X62" s="122">
        <v>48623.0</v>
      </c>
      <c r="Y62" s="141">
        <v>45075.0</v>
      </c>
      <c r="Z62" s="151" t="s">
        <v>317</v>
      </c>
      <c r="AA62" s="1"/>
    </row>
    <row r="63" ht="87.75" hidden="1" customHeight="1">
      <c r="A63" s="33"/>
      <c r="B63" s="34" t="s">
        <v>318</v>
      </c>
      <c r="C63" s="34" t="s">
        <v>319</v>
      </c>
      <c r="D63" s="79" t="s">
        <v>111</v>
      </c>
      <c r="E63" s="79" t="s">
        <v>213</v>
      </c>
      <c r="F63" s="34">
        <v>6.0</v>
      </c>
      <c r="G63" s="34" t="s">
        <v>34</v>
      </c>
      <c r="H63" s="34" t="s">
        <v>76</v>
      </c>
      <c r="I63" s="34" t="s">
        <v>77</v>
      </c>
      <c r="J63" s="35">
        <v>4.1E7</v>
      </c>
      <c r="K63" s="35">
        <v>4.1E7</v>
      </c>
      <c r="L63" s="36" t="s">
        <v>37</v>
      </c>
      <c r="M63" s="36" t="s">
        <v>95</v>
      </c>
      <c r="N63" s="37" t="s">
        <v>39</v>
      </c>
      <c r="O63" s="36" t="s">
        <v>40</v>
      </c>
      <c r="P63" s="36" t="s">
        <v>215</v>
      </c>
      <c r="Q63" s="36">
        <v>6.01625848E9</v>
      </c>
      <c r="R63" s="38" t="s">
        <v>216</v>
      </c>
      <c r="S63" s="77" t="s">
        <v>143</v>
      </c>
      <c r="T63" s="109"/>
      <c r="U63" s="109"/>
      <c r="V63" s="109"/>
      <c r="W63" s="109"/>
      <c r="X63" s="109"/>
      <c r="Y63" s="109"/>
      <c r="Z63" s="77" t="s">
        <v>320</v>
      </c>
      <c r="AA63" s="1"/>
    </row>
    <row r="64" ht="87.75" hidden="1" customHeight="1">
      <c r="A64" s="33"/>
      <c r="B64" s="34" t="s">
        <v>321</v>
      </c>
      <c r="C64" s="34" t="s">
        <v>322</v>
      </c>
      <c r="D64" s="67" t="s">
        <v>110</v>
      </c>
      <c r="E64" s="67" t="s">
        <v>110</v>
      </c>
      <c r="F64" s="34">
        <v>8.0</v>
      </c>
      <c r="G64" s="34" t="s">
        <v>34</v>
      </c>
      <c r="H64" s="34" t="s">
        <v>226</v>
      </c>
      <c r="I64" s="34" t="s">
        <v>77</v>
      </c>
      <c r="J64" s="35">
        <v>6.0E8</v>
      </c>
      <c r="K64" s="35">
        <v>6.0E8</v>
      </c>
      <c r="L64" s="36" t="s">
        <v>37</v>
      </c>
      <c r="M64" s="36" t="s">
        <v>95</v>
      </c>
      <c r="N64" s="37" t="s">
        <v>39</v>
      </c>
      <c r="O64" s="36" t="s">
        <v>40</v>
      </c>
      <c r="P64" s="36" t="s">
        <v>215</v>
      </c>
      <c r="Q64" s="36">
        <v>6.01625848E9</v>
      </c>
      <c r="R64" s="38" t="s">
        <v>216</v>
      </c>
      <c r="S64" s="54" t="s">
        <v>51</v>
      </c>
      <c r="T64" s="122" t="s">
        <v>111</v>
      </c>
      <c r="U64" s="122" t="s">
        <v>262</v>
      </c>
      <c r="V64" s="122" t="s">
        <v>323</v>
      </c>
      <c r="W64" s="140">
        <v>4.7593427251E8</v>
      </c>
      <c r="X64" s="122">
        <v>49123.0</v>
      </c>
      <c r="Y64" s="141">
        <v>45075.0</v>
      </c>
      <c r="Z64" s="152" t="s">
        <v>324</v>
      </c>
      <c r="AA64" s="1"/>
    </row>
    <row r="65" ht="87.75" hidden="1" customHeight="1">
      <c r="A65" s="33"/>
      <c r="B65" s="34" t="s">
        <v>325</v>
      </c>
      <c r="C65" s="34" t="s">
        <v>326</v>
      </c>
      <c r="D65" s="34" t="s">
        <v>111</v>
      </c>
      <c r="E65" s="34" t="s">
        <v>111</v>
      </c>
      <c r="F65" s="34">
        <v>8.0</v>
      </c>
      <c r="G65" s="34" t="s">
        <v>34</v>
      </c>
      <c r="H65" s="34" t="s">
        <v>35</v>
      </c>
      <c r="I65" s="34" t="s">
        <v>77</v>
      </c>
      <c r="J65" s="35">
        <v>1.1E8</v>
      </c>
      <c r="K65" s="35">
        <v>1.1E8</v>
      </c>
      <c r="L65" s="36" t="s">
        <v>37</v>
      </c>
      <c r="M65" s="36" t="s">
        <v>95</v>
      </c>
      <c r="N65" s="37" t="s">
        <v>39</v>
      </c>
      <c r="O65" s="36" t="s">
        <v>40</v>
      </c>
      <c r="P65" s="36" t="s">
        <v>215</v>
      </c>
      <c r="Q65" s="36">
        <v>6.01625848E9</v>
      </c>
      <c r="R65" s="38" t="s">
        <v>216</v>
      </c>
      <c r="S65" s="54" t="s">
        <v>51</v>
      </c>
      <c r="T65" s="122" t="s">
        <v>111</v>
      </c>
      <c r="U65" s="122" t="s">
        <v>131</v>
      </c>
      <c r="V65" s="122" t="s">
        <v>327</v>
      </c>
      <c r="W65" s="123">
        <v>6.98657E7</v>
      </c>
      <c r="X65" s="122">
        <v>49923.0</v>
      </c>
      <c r="Y65" s="143">
        <v>45056.0</v>
      </c>
      <c r="Z65" s="55"/>
      <c r="AA65" s="1"/>
    </row>
    <row r="66" ht="87.75" hidden="1" customHeight="1">
      <c r="A66" s="33"/>
      <c r="B66" s="34">
        <v>4.32315E7</v>
      </c>
      <c r="C66" s="34" t="s">
        <v>328</v>
      </c>
      <c r="D66" s="34" t="s">
        <v>111</v>
      </c>
      <c r="E66" s="34" t="s">
        <v>213</v>
      </c>
      <c r="F66" s="34">
        <v>6.0</v>
      </c>
      <c r="G66" s="34" t="s">
        <v>34</v>
      </c>
      <c r="H66" s="34" t="s">
        <v>329</v>
      </c>
      <c r="I66" s="34" t="s">
        <v>77</v>
      </c>
      <c r="J66" s="35">
        <v>4.0E8</v>
      </c>
      <c r="K66" s="35">
        <v>4.0E8</v>
      </c>
      <c r="L66" s="36" t="s">
        <v>37</v>
      </c>
      <c r="M66" s="36" t="s">
        <v>95</v>
      </c>
      <c r="N66" s="37" t="s">
        <v>39</v>
      </c>
      <c r="O66" s="36" t="s">
        <v>40</v>
      </c>
      <c r="P66" s="36" t="s">
        <v>215</v>
      </c>
      <c r="Q66" s="36">
        <v>6.01625848E9</v>
      </c>
      <c r="R66" s="38" t="s">
        <v>216</v>
      </c>
      <c r="S66" s="77" t="s">
        <v>143</v>
      </c>
      <c r="T66" s="109"/>
      <c r="U66" s="109"/>
      <c r="V66" s="109"/>
      <c r="W66" s="109"/>
      <c r="X66" s="109"/>
      <c r="Y66" s="109"/>
      <c r="Z66" s="54" t="s">
        <v>330</v>
      </c>
      <c r="AA66" s="1"/>
    </row>
    <row r="67" ht="87.75" customHeight="1">
      <c r="A67" s="33"/>
      <c r="B67" s="147" t="s">
        <v>331</v>
      </c>
      <c r="C67" s="131" t="s">
        <v>332</v>
      </c>
      <c r="D67" s="130" t="s">
        <v>256</v>
      </c>
      <c r="E67" s="130" t="s">
        <v>257</v>
      </c>
      <c r="F67" s="131">
        <v>1.0</v>
      </c>
      <c r="G67" s="129" t="s">
        <v>34</v>
      </c>
      <c r="H67" s="129" t="s">
        <v>118</v>
      </c>
      <c r="I67" s="129" t="s">
        <v>77</v>
      </c>
      <c r="J67" s="132">
        <v>3.25E8</v>
      </c>
      <c r="K67" s="132">
        <v>3.25E8</v>
      </c>
      <c r="L67" s="148" t="s">
        <v>37</v>
      </c>
      <c r="M67" s="148" t="s">
        <v>95</v>
      </c>
      <c r="N67" s="148" t="s">
        <v>39</v>
      </c>
      <c r="O67" s="148" t="s">
        <v>40</v>
      </c>
      <c r="P67" s="134" t="s">
        <v>259</v>
      </c>
      <c r="Q67" s="148">
        <v>6.01625848E9</v>
      </c>
      <c r="R67" s="135" t="s">
        <v>260</v>
      </c>
      <c r="S67" s="54" t="s">
        <v>121</v>
      </c>
      <c r="T67" s="122" t="s">
        <v>256</v>
      </c>
      <c r="U67" s="122" t="s">
        <v>262</v>
      </c>
      <c r="V67" s="122" t="s">
        <v>333</v>
      </c>
      <c r="X67" s="122">
        <v>98323.0</v>
      </c>
      <c r="Y67" s="109"/>
      <c r="Z67" s="54" t="s">
        <v>334</v>
      </c>
      <c r="AA67" s="1"/>
    </row>
    <row r="68" ht="87.75" hidden="1" customHeight="1">
      <c r="A68" s="33"/>
      <c r="B68" s="72" t="s">
        <v>335</v>
      </c>
      <c r="C68" s="34" t="s">
        <v>336</v>
      </c>
      <c r="D68" s="72" t="s">
        <v>116</v>
      </c>
      <c r="E68" s="72" t="s">
        <v>117</v>
      </c>
      <c r="F68" s="72">
        <v>3.0</v>
      </c>
      <c r="G68" s="34" t="s">
        <v>34</v>
      </c>
      <c r="H68" s="34" t="s">
        <v>118</v>
      </c>
      <c r="I68" s="34" t="s">
        <v>77</v>
      </c>
      <c r="J68" s="74">
        <v>8.775E8</v>
      </c>
      <c r="K68" s="74">
        <v>8.55E8</v>
      </c>
      <c r="L68" s="36" t="s">
        <v>37</v>
      </c>
      <c r="M68" s="36" t="s">
        <v>95</v>
      </c>
      <c r="N68" s="37" t="s">
        <v>39</v>
      </c>
      <c r="O68" s="36" t="s">
        <v>40</v>
      </c>
      <c r="P68" s="136" t="s">
        <v>119</v>
      </c>
      <c r="Q68" s="36">
        <v>6.01625848E9</v>
      </c>
      <c r="R68" s="76" t="s">
        <v>120</v>
      </c>
      <c r="S68" s="54" t="s">
        <v>121</v>
      </c>
      <c r="T68" s="122" t="s">
        <v>266</v>
      </c>
      <c r="U68" s="109"/>
      <c r="V68" s="109"/>
      <c r="W68" s="109"/>
      <c r="X68" s="109"/>
      <c r="Y68" s="109"/>
      <c r="Z68" s="54" t="s">
        <v>337</v>
      </c>
      <c r="AA68" s="1"/>
    </row>
    <row r="69" ht="87.75" hidden="1" customHeight="1">
      <c r="A69" s="33"/>
      <c r="B69" s="72" t="s">
        <v>338</v>
      </c>
      <c r="C69" s="72" t="s">
        <v>339</v>
      </c>
      <c r="D69" s="108" t="s">
        <v>213</v>
      </c>
      <c r="E69" s="79" t="s">
        <v>214</v>
      </c>
      <c r="F69" s="34">
        <v>5.0</v>
      </c>
      <c r="G69" s="34" t="s">
        <v>34</v>
      </c>
      <c r="H69" s="72" t="s">
        <v>118</v>
      </c>
      <c r="I69" s="34" t="s">
        <v>77</v>
      </c>
      <c r="J69" s="74">
        <v>5.58E8</v>
      </c>
      <c r="K69" s="74">
        <v>5.58E8</v>
      </c>
      <c r="L69" s="36" t="s">
        <v>37</v>
      </c>
      <c r="M69" s="36" t="s">
        <v>95</v>
      </c>
      <c r="N69" s="37" t="s">
        <v>39</v>
      </c>
      <c r="O69" s="36" t="s">
        <v>40</v>
      </c>
      <c r="P69" s="36" t="s">
        <v>215</v>
      </c>
      <c r="Q69" s="36">
        <v>6.01625848E9</v>
      </c>
      <c r="R69" s="38" t="s">
        <v>216</v>
      </c>
      <c r="S69" s="54" t="s">
        <v>143</v>
      </c>
      <c r="T69" s="109"/>
      <c r="U69" s="109"/>
      <c r="V69" s="109"/>
      <c r="W69" s="109"/>
      <c r="X69" s="109"/>
      <c r="Y69" s="109"/>
      <c r="Z69" s="153" t="s">
        <v>340</v>
      </c>
      <c r="AA69" s="1"/>
    </row>
    <row r="70" ht="87.75" hidden="1" customHeight="1">
      <c r="A70" s="33"/>
      <c r="B70" s="34" t="s">
        <v>341</v>
      </c>
      <c r="C70" s="34" t="s">
        <v>342</v>
      </c>
      <c r="D70" s="34" t="s">
        <v>213</v>
      </c>
      <c r="E70" s="34" t="s">
        <v>214</v>
      </c>
      <c r="F70" s="34">
        <v>5.0</v>
      </c>
      <c r="G70" s="34" t="s">
        <v>34</v>
      </c>
      <c r="H70" s="34" t="s">
        <v>35</v>
      </c>
      <c r="I70" s="34" t="s">
        <v>77</v>
      </c>
      <c r="J70" s="35">
        <v>1.1E8</v>
      </c>
      <c r="K70" s="35">
        <v>1.1E8</v>
      </c>
      <c r="L70" s="36" t="s">
        <v>37</v>
      </c>
      <c r="M70" s="36" t="s">
        <v>95</v>
      </c>
      <c r="N70" s="37" t="s">
        <v>39</v>
      </c>
      <c r="O70" s="36" t="s">
        <v>40</v>
      </c>
      <c r="P70" s="36" t="s">
        <v>215</v>
      </c>
      <c r="Q70" s="36">
        <v>6.01625848E9</v>
      </c>
      <c r="R70" s="38" t="s">
        <v>216</v>
      </c>
      <c r="S70" s="54" t="s">
        <v>143</v>
      </c>
      <c r="T70" s="109"/>
      <c r="U70" s="109"/>
      <c r="V70" s="109"/>
      <c r="W70" s="109"/>
      <c r="X70" s="109"/>
      <c r="Y70" s="109"/>
      <c r="Z70" s="54" t="s">
        <v>343</v>
      </c>
      <c r="AA70" s="1"/>
    </row>
    <row r="71" ht="87.75" hidden="1" customHeight="1">
      <c r="A71" s="33"/>
      <c r="B71" s="34" t="s">
        <v>344</v>
      </c>
      <c r="C71" s="34" t="s">
        <v>345</v>
      </c>
      <c r="D71" s="34" t="s">
        <v>213</v>
      </c>
      <c r="E71" s="34" t="s">
        <v>214</v>
      </c>
      <c r="F71" s="34">
        <v>5.0</v>
      </c>
      <c r="G71" s="34" t="s">
        <v>34</v>
      </c>
      <c r="H71" s="34" t="s">
        <v>226</v>
      </c>
      <c r="I71" s="34" t="s">
        <v>77</v>
      </c>
      <c r="J71" s="104">
        <v>3.48362542E8</v>
      </c>
      <c r="K71" s="104">
        <v>3.48362542E8</v>
      </c>
      <c r="L71" s="36" t="s">
        <v>37</v>
      </c>
      <c r="M71" s="36" t="s">
        <v>95</v>
      </c>
      <c r="N71" s="37" t="s">
        <v>39</v>
      </c>
      <c r="O71" s="36" t="s">
        <v>40</v>
      </c>
      <c r="P71" s="36" t="s">
        <v>215</v>
      </c>
      <c r="Q71" s="36">
        <v>6.01625848E9</v>
      </c>
      <c r="R71" s="38" t="s">
        <v>216</v>
      </c>
      <c r="S71" s="54" t="s">
        <v>51</v>
      </c>
      <c r="T71" s="122" t="s">
        <v>213</v>
      </c>
      <c r="U71" s="122" t="s">
        <v>262</v>
      </c>
      <c r="V71" s="122" t="s">
        <v>346</v>
      </c>
      <c r="W71" s="140">
        <v>3.48362542E8</v>
      </c>
      <c r="X71" s="122">
        <v>72023.0</v>
      </c>
      <c r="Y71" s="143">
        <v>45107.0</v>
      </c>
      <c r="Z71" s="54" t="s">
        <v>347</v>
      </c>
      <c r="AA71" s="1"/>
    </row>
    <row r="72" ht="87.75" hidden="1" customHeight="1">
      <c r="A72" s="33"/>
      <c r="B72" s="34" t="s">
        <v>348</v>
      </c>
      <c r="C72" s="34" t="s">
        <v>349</v>
      </c>
      <c r="D72" s="34" t="s">
        <v>213</v>
      </c>
      <c r="E72" s="34" t="s">
        <v>266</v>
      </c>
      <c r="F72" s="34">
        <v>4.0</v>
      </c>
      <c r="G72" s="34" t="s">
        <v>34</v>
      </c>
      <c r="H72" s="34" t="s">
        <v>141</v>
      </c>
      <c r="I72" s="34" t="s">
        <v>77</v>
      </c>
      <c r="J72" s="35">
        <v>3.0E8</v>
      </c>
      <c r="K72" s="35">
        <v>3.0E8</v>
      </c>
      <c r="L72" s="36" t="s">
        <v>37</v>
      </c>
      <c r="M72" s="36" t="s">
        <v>95</v>
      </c>
      <c r="N72" s="37" t="s">
        <v>39</v>
      </c>
      <c r="O72" s="36" t="s">
        <v>40</v>
      </c>
      <c r="P72" s="36" t="s">
        <v>215</v>
      </c>
      <c r="Q72" s="36">
        <v>6.01625848E9</v>
      </c>
      <c r="R72" s="38" t="s">
        <v>216</v>
      </c>
      <c r="S72" s="54" t="s">
        <v>143</v>
      </c>
      <c r="T72" s="109"/>
      <c r="U72" s="109"/>
      <c r="V72" s="109"/>
      <c r="W72" s="109"/>
      <c r="X72" s="109"/>
      <c r="Y72" s="109"/>
      <c r="Z72" s="54" t="s">
        <v>350</v>
      </c>
      <c r="AA72" s="1"/>
    </row>
    <row r="73" ht="87.75" hidden="1" customHeight="1">
      <c r="A73" s="33"/>
      <c r="B73" s="34" t="s">
        <v>351</v>
      </c>
      <c r="C73" s="154" t="s">
        <v>352</v>
      </c>
      <c r="D73" s="34" t="s">
        <v>213</v>
      </c>
      <c r="E73" s="34" t="s">
        <v>266</v>
      </c>
      <c r="F73" s="34">
        <v>4.0</v>
      </c>
      <c r="G73" s="34" t="s">
        <v>34</v>
      </c>
      <c r="H73" s="34" t="s">
        <v>141</v>
      </c>
      <c r="I73" s="34" t="s">
        <v>77</v>
      </c>
      <c r="J73" s="35">
        <v>5.5E8</v>
      </c>
      <c r="K73" s="35">
        <v>5.5E8</v>
      </c>
      <c r="L73" s="36" t="s">
        <v>37</v>
      </c>
      <c r="M73" s="36" t="s">
        <v>95</v>
      </c>
      <c r="N73" s="37" t="s">
        <v>39</v>
      </c>
      <c r="O73" s="36" t="s">
        <v>40</v>
      </c>
      <c r="P73" s="36" t="s">
        <v>215</v>
      </c>
      <c r="Q73" s="36">
        <v>6.01625848E9</v>
      </c>
      <c r="R73" s="38" t="s">
        <v>216</v>
      </c>
      <c r="S73" s="54" t="s">
        <v>143</v>
      </c>
      <c r="T73" s="109"/>
      <c r="U73" s="109"/>
      <c r="V73" s="109"/>
      <c r="W73" s="109"/>
      <c r="X73" s="109"/>
      <c r="Y73" s="109"/>
      <c r="Z73" s="54" t="s">
        <v>353</v>
      </c>
      <c r="AA73" s="1"/>
    </row>
    <row r="74" ht="87.75" hidden="1" customHeight="1">
      <c r="A74" s="33"/>
      <c r="B74" s="34" t="s">
        <v>354</v>
      </c>
      <c r="C74" s="72" t="s">
        <v>355</v>
      </c>
      <c r="D74" s="79" t="s">
        <v>214</v>
      </c>
      <c r="E74" s="79" t="s">
        <v>266</v>
      </c>
      <c r="F74" s="72">
        <v>4.0</v>
      </c>
      <c r="G74" s="34" t="s">
        <v>34</v>
      </c>
      <c r="H74" s="72" t="s">
        <v>356</v>
      </c>
      <c r="I74" s="34" t="s">
        <v>77</v>
      </c>
      <c r="J74" s="74">
        <v>3.0E7</v>
      </c>
      <c r="K74" s="74">
        <v>3.0E7</v>
      </c>
      <c r="L74" s="36" t="s">
        <v>37</v>
      </c>
      <c r="M74" s="36" t="s">
        <v>95</v>
      </c>
      <c r="N74" s="37" t="s">
        <v>39</v>
      </c>
      <c r="O74" s="36" t="s">
        <v>40</v>
      </c>
      <c r="P74" s="75" t="s">
        <v>119</v>
      </c>
      <c r="Q74" s="37">
        <v>6.01625848E9</v>
      </c>
      <c r="R74" s="76" t="s">
        <v>120</v>
      </c>
      <c r="S74" s="54" t="s">
        <v>143</v>
      </c>
      <c r="T74" s="109"/>
      <c r="U74" s="109"/>
      <c r="V74" s="109"/>
      <c r="W74" s="109"/>
      <c r="X74" s="109"/>
      <c r="Y74" s="109"/>
      <c r="Z74" s="54" t="s">
        <v>357</v>
      </c>
      <c r="AA74" s="1"/>
    </row>
    <row r="75" ht="87.75" hidden="1" customHeight="1">
      <c r="A75" s="33"/>
      <c r="B75" s="72" t="s">
        <v>358</v>
      </c>
      <c r="C75" s="34" t="s">
        <v>359</v>
      </c>
      <c r="D75" s="108" t="s">
        <v>116</v>
      </c>
      <c r="E75" s="72" t="s">
        <v>117</v>
      </c>
      <c r="F75" s="72">
        <v>3.0</v>
      </c>
      <c r="G75" s="34" t="s">
        <v>34</v>
      </c>
      <c r="H75" s="72" t="s">
        <v>360</v>
      </c>
      <c r="I75" s="34" t="s">
        <v>77</v>
      </c>
      <c r="J75" s="74">
        <v>8.7E8</v>
      </c>
      <c r="K75" s="74">
        <v>8.7E8</v>
      </c>
      <c r="L75" s="36" t="s">
        <v>37</v>
      </c>
      <c r="M75" s="36" t="s">
        <v>95</v>
      </c>
      <c r="N75" s="37" t="s">
        <v>39</v>
      </c>
      <c r="O75" s="36" t="s">
        <v>40</v>
      </c>
      <c r="P75" s="75" t="s">
        <v>119</v>
      </c>
      <c r="Q75" s="37">
        <v>6.01625848E9</v>
      </c>
      <c r="R75" s="76" t="s">
        <v>120</v>
      </c>
      <c r="S75" s="54" t="s">
        <v>121</v>
      </c>
      <c r="T75" s="122" t="s">
        <v>266</v>
      </c>
      <c r="U75" s="109"/>
      <c r="V75" s="109"/>
      <c r="W75" s="109"/>
      <c r="X75" s="109"/>
      <c r="Y75" s="109"/>
      <c r="Z75" s="54" t="s">
        <v>361</v>
      </c>
      <c r="AA75" s="1"/>
    </row>
    <row r="76" ht="87.75" hidden="1" customHeight="1">
      <c r="A76" s="33"/>
      <c r="B76" s="34" t="s">
        <v>362</v>
      </c>
      <c r="C76" s="34" t="s">
        <v>363</v>
      </c>
      <c r="D76" s="79" t="s">
        <v>214</v>
      </c>
      <c r="E76" s="79" t="s">
        <v>266</v>
      </c>
      <c r="F76" s="34">
        <v>3.0</v>
      </c>
      <c r="G76" s="34" t="s">
        <v>34</v>
      </c>
      <c r="H76" s="34" t="s">
        <v>35</v>
      </c>
      <c r="I76" s="34" t="s">
        <v>77</v>
      </c>
      <c r="J76" s="35">
        <v>1517660.0</v>
      </c>
      <c r="K76" s="35">
        <f t="shared" ref="K76:K77" si="2">+J76</f>
        <v>1517660</v>
      </c>
      <c r="L76" s="36" t="s">
        <v>124</v>
      </c>
      <c r="M76" s="36" t="s">
        <v>125</v>
      </c>
      <c r="N76" s="37" t="s">
        <v>39</v>
      </c>
      <c r="O76" s="36" t="s">
        <v>40</v>
      </c>
      <c r="P76" s="36" t="s">
        <v>78</v>
      </c>
      <c r="Q76" s="36" t="s">
        <v>79</v>
      </c>
      <c r="R76" s="62" t="s">
        <v>80</v>
      </c>
      <c r="S76" s="54" t="s">
        <v>143</v>
      </c>
      <c r="T76" s="122"/>
      <c r="U76" s="109"/>
      <c r="V76" s="109"/>
      <c r="W76" s="109"/>
      <c r="X76" s="109"/>
      <c r="Y76" s="109"/>
      <c r="Z76" s="137" t="s">
        <v>364</v>
      </c>
      <c r="AA76" s="1"/>
    </row>
    <row r="77" ht="87.75" hidden="1" customHeight="1">
      <c r="A77" s="33"/>
      <c r="B77" s="34" t="s">
        <v>365</v>
      </c>
      <c r="C77" s="34" t="s">
        <v>366</v>
      </c>
      <c r="D77" s="79" t="s">
        <v>214</v>
      </c>
      <c r="E77" s="79" t="s">
        <v>266</v>
      </c>
      <c r="F77" s="34" t="s">
        <v>367</v>
      </c>
      <c r="G77" s="34" t="s">
        <v>34</v>
      </c>
      <c r="H77" s="34" t="s">
        <v>76</v>
      </c>
      <c r="I77" s="34" t="s">
        <v>77</v>
      </c>
      <c r="J77" s="35">
        <v>1.6E7</v>
      </c>
      <c r="K77" s="35">
        <f t="shared" si="2"/>
        <v>16000000</v>
      </c>
      <c r="L77" s="36" t="s">
        <v>142</v>
      </c>
      <c r="M77" s="36" t="s">
        <v>38</v>
      </c>
      <c r="N77" s="37" t="s">
        <v>39</v>
      </c>
      <c r="O77" s="36" t="s">
        <v>40</v>
      </c>
      <c r="P77" s="36" t="s">
        <v>78</v>
      </c>
      <c r="Q77" s="36" t="s">
        <v>79</v>
      </c>
      <c r="R77" s="38" t="s">
        <v>80</v>
      </c>
      <c r="S77" s="54" t="s">
        <v>90</v>
      </c>
      <c r="T77" s="109"/>
      <c r="U77" s="109"/>
      <c r="V77" s="109"/>
      <c r="W77" s="109"/>
      <c r="X77" s="109"/>
      <c r="Y77" s="109"/>
      <c r="Z77" s="55"/>
      <c r="AA77" s="1"/>
    </row>
    <row r="78" ht="87.75" hidden="1" customHeight="1">
      <c r="A78" s="33"/>
      <c r="B78" s="34" t="s">
        <v>368</v>
      </c>
      <c r="C78" s="72" t="s">
        <v>369</v>
      </c>
      <c r="D78" s="79" t="s">
        <v>266</v>
      </c>
      <c r="E78" s="34" t="s">
        <v>266</v>
      </c>
      <c r="F78" s="34">
        <v>4.0</v>
      </c>
      <c r="G78" s="34" t="s">
        <v>34</v>
      </c>
      <c r="H78" s="34" t="s">
        <v>35</v>
      </c>
      <c r="I78" s="34" t="s">
        <v>77</v>
      </c>
      <c r="J78" s="74">
        <v>8.0881668E7</v>
      </c>
      <c r="K78" s="74">
        <v>8.0881668E7</v>
      </c>
      <c r="L78" s="37" t="s">
        <v>37</v>
      </c>
      <c r="M78" s="37" t="s">
        <v>95</v>
      </c>
      <c r="N78" s="37" t="s">
        <v>39</v>
      </c>
      <c r="O78" s="36" t="s">
        <v>40</v>
      </c>
      <c r="P78" s="75" t="s">
        <v>119</v>
      </c>
      <c r="Q78" s="37">
        <v>6.01625848E9</v>
      </c>
      <c r="R78" s="76" t="s">
        <v>120</v>
      </c>
      <c r="S78" s="54" t="s">
        <v>90</v>
      </c>
      <c r="T78" s="109"/>
      <c r="U78" s="109"/>
      <c r="V78" s="109"/>
      <c r="W78" s="109"/>
      <c r="X78" s="109"/>
      <c r="Y78" s="109"/>
      <c r="Z78" s="54" t="s">
        <v>370</v>
      </c>
      <c r="AA78" s="1"/>
    </row>
    <row r="79" ht="87.75" customHeight="1">
      <c r="A79" s="33"/>
      <c r="B79" s="147" t="s">
        <v>371</v>
      </c>
      <c r="C79" s="155" t="s">
        <v>372</v>
      </c>
      <c r="D79" s="130" t="s">
        <v>256</v>
      </c>
      <c r="E79" s="130" t="s">
        <v>257</v>
      </c>
      <c r="F79" s="131">
        <v>1.0</v>
      </c>
      <c r="G79" s="129" t="s">
        <v>34</v>
      </c>
      <c r="H79" s="131" t="s">
        <v>76</v>
      </c>
      <c r="I79" s="129" t="s">
        <v>77</v>
      </c>
      <c r="J79" s="132">
        <v>5.2E7</v>
      </c>
      <c r="K79" s="132">
        <v>5.2E7</v>
      </c>
      <c r="L79" s="148" t="s">
        <v>37</v>
      </c>
      <c r="M79" s="148" t="s">
        <v>95</v>
      </c>
      <c r="N79" s="148" t="s">
        <v>195</v>
      </c>
      <c r="O79" s="148" t="s">
        <v>40</v>
      </c>
      <c r="P79" s="134" t="s">
        <v>259</v>
      </c>
      <c r="Q79" s="148">
        <v>6.01625848E9</v>
      </c>
      <c r="R79" s="156" t="s">
        <v>260</v>
      </c>
      <c r="S79" s="54" t="s">
        <v>90</v>
      </c>
      <c r="T79" s="109"/>
      <c r="U79" s="109"/>
      <c r="V79" s="109"/>
      <c r="W79" s="109"/>
      <c r="X79" s="109"/>
      <c r="Y79" s="109"/>
      <c r="Z79" s="54" t="s">
        <v>373</v>
      </c>
      <c r="AA79" s="1"/>
    </row>
    <row r="80" ht="87.75" hidden="1" customHeight="1">
      <c r="A80" s="33"/>
      <c r="B80" s="34" t="s">
        <v>374</v>
      </c>
      <c r="C80" s="34" t="s">
        <v>375</v>
      </c>
      <c r="D80" s="108" t="s">
        <v>116</v>
      </c>
      <c r="E80" s="79" t="s">
        <v>117</v>
      </c>
      <c r="F80" s="72">
        <v>3.0</v>
      </c>
      <c r="G80" s="34" t="s">
        <v>34</v>
      </c>
      <c r="H80" s="72" t="s">
        <v>376</v>
      </c>
      <c r="I80" s="34" t="s">
        <v>77</v>
      </c>
      <c r="J80" s="74">
        <v>3.26E8</v>
      </c>
      <c r="K80" s="74">
        <v>3.26E8</v>
      </c>
      <c r="L80" s="37" t="s">
        <v>37</v>
      </c>
      <c r="M80" s="37" t="s">
        <v>95</v>
      </c>
      <c r="N80" s="37" t="s">
        <v>39</v>
      </c>
      <c r="O80" s="36" t="s">
        <v>40</v>
      </c>
      <c r="P80" s="75" t="s">
        <v>119</v>
      </c>
      <c r="Q80" s="37">
        <v>6.01625848E9</v>
      </c>
      <c r="R80" s="76" t="s">
        <v>120</v>
      </c>
      <c r="S80" s="54" t="s">
        <v>121</v>
      </c>
      <c r="T80" s="122" t="s">
        <v>266</v>
      </c>
      <c r="U80" s="109"/>
      <c r="V80" s="109"/>
      <c r="W80" s="109"/>
      <c r="X80" s="109"/>
      <c r="Y80" s="109"/>
      <c r="Z80" s="54" t="s">
        <v>377</v>
      </c>
      <c r="AA80" s="1"/>
    </row>
    <row r="81" ht="87.75" customHeight="1">
      <c r="A81" s="33"/>
      <c r="B81" s="112" t="s">
        <v>378</v>
      </c>
      <c r="C81" s="112" t="s">
        <v>379</v>
      </c>
      <c r="D81" s="157" t="s">
        <v>117</v>
      </c>
      <c r="E81" s="157" t="s">
        <v>117</v>
      </c>
      <c r="F81" s="113">
        <v>4.0</v>
      </c>
      <c r="G81" s="112" t="s">
        <v>34</v>
      </c>
      <c r="H81" s="112" t="s">
        <v>76</v>
      </c>
      <c r="I81" s="112" t="s">
        <v>77</v>
      </c>
      <c r="J81" s="139">
        <v>1.6E7</v>
      </c>
      <c r="K81" s="139">
        <v>1.6E7</v>
      </c>
      <c r="L81" s="117" t="s">
        <v>37</v>
      </c>
      <c r="M81" s="117" t="s">
        <v>95</v>
      </c>
      <c r="N81" s="117" t="s">
        <v>39</v>
      </c>
      <c r="O81" s="56" t="s">
        <v>40</v>
      </c>
      <c r="P81" s="118" t="s">
        <v>119</v>
      </c>
      <c r="Q81" s="117">
        <v>6.01625848E9</v>
      </c>
      <c r="R81" s="119" t="s">
        <v>120</v>
      </c>
      <c r="S81" s="54" t="s">
        <v>143</v>
      </c>
      <c r="T81" s="109"/>
      <c r="U81" s="109"/>
      <c r="V81" s="109"/>
      <c r="W81" s="109"/>
      <c r="X81" s="109"/>
      <c r="Y81" s="109"/>
      <c r="Z81" s="54" t="s">
        <v>380</v>
      </c>
      <c r="AA81" s="1"/>
    </row>
    <row r="82" ht="87.75" hidden="1" customHeight="1">
      <c r="A82" s="33"/>
      <c r="B82" s="34" t="s">
        <v>381</v>
      </c>
      <c r="C82" s="72" t="s">
        <v>382</v>
      </c>
      <c r="D82" s="79" t="s">
        <v>266</v>
      </c>
      <c r="E82" s="79" t="s">
        <v>117</v>
      </c>
      <c r="F82" s="34">
        <v>3.0</v>
      </c>
      <c r="G82" s="34" t="s">
        <v>34</v>
      </c>
      <c r="H82" s="72" t="s">
        <v>270</v>
      </c>
      <c r="I82" s="34" t="s">
        <v>77</v>
      </c>
      <c r="J82" s="35">
        <v>5.0E7</v>
      </c>
      <c r="K82" s="35">
        <v>5.0E7</v>
      </c>
      <c r="L82" s="37" t="s">
        <v>37</v>
      </c>
      <c r="M82" s="37" t="s">
        <v>95</v>
      </c>
      <c r="N82" s="37" t="s">
        <v>39</v>
      </c>
      <c r="O82" s="36" t="s">
        <v>40</v>
      </c>
      <c r="P82" s="75" t="s">
        <v>119</v>
      </c>
      <c r="Q82" s="37">
        <v>6.01625848E9</v>
      </c>
      <c r="R82" s="76" t="s">
        <v>120</v>
      </c>
      <c r="S82" s="54" t="s">
        <v>121</v>
      </c>
      <c r="T82" s="122" t="s">
        <v>117</v>
      </c>
      <c r="U82" s="109"/>
      <c r="V82" s="109"/>
      <c r="W82" s="109"/>
      <c r="X82" s="109"/>
      <c r="Y82" s="109"/>
      <c r="Z82" s="158" t="s">
        <v>383</v>
      </c>
      <c r="AA82" s="1"/>
    </row>
    <row r="83" ht="87.75" customHeight="1">
      <c r="A83" s="159"/>
      <c r="B83" s="160" t="s">
        <v>384</v>
      </c>
      <c r="C83" s="161" t="s">
        <v>385</v>
      </c>
      <c r="D83" s="130" t="s">
        <v>256</v>
      </c>
      <c r="E83" s="130" t="s">
        <v>257</v>
      </c>
      <c r="F83" s="129">
        <v>1.0</v>
      </c>
      <c r="G83" s="161" t="s">
        <v>34</v>
      </c>
      <c r="H83" s="162" t="s">
        <v>270</v>
      </c>
      <c r="I83" s="161" t="s">
        <v>77</v>
      </c>
      <c r="J83" s="163">
        <v>5.0E7</v>
      </c>
      <c r="K83" s="163">
        <v>5.0E7</v>
      </c>
      <c r="L83" s="146" t="s">
        <v>37</v>
      </c>
      <c r="M83" s="146" t="s">
        <v>95</v>
      </c>
      <c r="N83" s="146" t="s">
        <v>39</v>
      </c>
      <c r="O83" s="161" t="s">
        <v>40</v>
      </c>
      <c r="P83" s="162" t="s">
        <v>259</v>
      </c>
      <c r="Q83" s="129">
        <v>6.01625848E9</v>
      </c>
      <c r="R83" s="164" t="s">
        <v>260</v>
      </c>
      <c r="S83" s="54" t="s">
        <v>121</v>
      </c>
      <c r="T83" s="122" t="s">
        <v>256</v>
      </c>
      <c r="U83" s="122" t="s">
        <v>262</v>
      </c>
      <c r="V83" s="122" t="s">
        <v>385</v>
      </c>
      <c r="W83" s="109"/>
      <c r="X83" s="122">
        <v>81523.0</v>
      </c>
      <c r="Y83" s="109"/>
      <c r="Z83" s="77" t="s">
        <v>386</v>
      </c>
      <c r="AA83" s="165"/>
    </row>
    <row r="84" ht="87.75" customHeight="1">
      <c r="A84" s="33"/>
      <c r="B84" s="112" t="s">
        <v>387</v>
      </c>
      <c r="C84" s="112" t="s">
        <v>388</v>
      </c>
      <c r="D84" s="157" t="s">
        <v>117</v>
      </c>
      <c r="E84" s="157" t="s">
        <v>256</v>
      </c>
      <c r="F84" s="112">
        <v>2.0</v>
      </c>
      <c r="G84" s="112" t="s">
        <v>34</v>
      </c>
      <c r="H84" s="112" t="s">
        <v>35</v>
      </c>
      <c r="I84" s="112" t="s">
        <v>77</v>
      </c>
      <c r="J84" s="139">
        <v>8.1593297E7</v>
      </c>
      <c r="K84" s="139">
        <f>+J84</f>
        <v>81593297</v>
      </c>
      <c r="L84" s="117" t="s">
        <v>124</v>
      </c>
      <c r="M84" s="117" t="s">
        <v>125</v>
      </c>
      <c r="N84" s="117" t="s">
        <v>39</v>
      </c>
      <c r="O84" s="56" t="s">
        <v>40</v>
      </c>
      <c r="P84" s="117" t="s">
        <v>78</v>
      </c>
      <c r="Q84" s="117" t="s">
        <v>79</v>
      </c>
      <c r="R84" s="166" t="s">
        <v>80</v>
      </c>
      <c r="S84" s="54" t="s">
        <v>90</v>
      </c>
      <c r="T84" s="109"/>
      <c r="U84" s="109"/>
      <c r="V84" s="109"/>
      <c r="W84" s="109"/>
      <c r="X84" s="109"/>
      <c r="Y84" s="109"/>
      <c r="Z84" s="55"/>
      <c r="AA84" s="1"/>
    </row>
    <row r="85" ht="87.75" customHeight="1">
      <c r="A85" s="33"/>
      <c r="B85" s="147" t="s">
        <v>389</v>
      </c>
      <c r="C85" s="131" t="s">
        <v>390</v>
      </c>
      <c r="D85" s="130" t="s">
        <v>256</v>
      </c>
      <c r="E85" s="130" t="s">
        <v>257</v>
      </c>
      <c r="F85" s="129">
        <v>1.0</v>
      </c>
      <c r="G85" s="129" t="s">
        <v>34</v>
      </c>
      <c r="H85" s="131" t="s">
        <v>270</v>
      </c>
      <c r="I85" s="129" t="s">
        <v>77</v>
      </c>
      <c r="J85" s="132">
        <v>5.2E7</v>
      </c>
      <c r="K85" s="132">
        <v>5.2E7</v>
      </c>
      <c r="L85" s="133" t="s">
        <v>37</v>
      </c>
      <c r="M85" s="133" t="s">
        <v>95</v>
      </c>
      <c r="N85" s="133" t="s">
        <v>39</v>
      </c>
      <c r="O85" s="148" t="s">
        <v>40</v>
      </c>
      <c r="P85" s="134" t="s">
        <v>259</v>
      </c>
      <c r="Q85" s="148">
        <v>6.01625848E9</v>
      </c>
      <c r="R85" s="135" t="s">
        <v>260</v>
      </c>
      <c r="S85" s="54" t="s">
        <v>90</v>
      </c>
      <c r="T85" s="109"/>
      <c r="U85" s="109"/>
      <c r="V85" s="109"/>
      <c r="W85" s="109"/>
      <c r="X85" s="109"/>
      <c r="Y85" s="109"/>
      <c r="Z85" s="54" t="s">
        <v>391</v>
      </c>
      <c r="AA85" s="1"/>
    </row>
    <row r="86" ht="87.75" customHeight="1">
      <c r="A86" s="33"/>
      <c r="B86" s="113" t="s">
        <v>392</v>
      </c>
      <c r="C86" s="113" t="s">
        <v>393</v>
      </c>
      <c r="D86" s="157" t="s">
        <v>117</v>
      </c>
      <c r="E86" s="157" t="s">
        <v>256</v>
      </c>
      <c r="F86" s="112">
        <v>2.0</v>
      </c>
      <c r="G86" s="112" t="s">
        <v>34</v>
      </c>
      <c r="H86" s="112" t="s">
        <v>118</v>
      </c>
      <c r="I86" s="112" t="s">
        <v>77</v>
      </c>
      <c r="J86" s="115">
        <v>3.925E8</v>
      </c>
      <c r="K86" s="115">
        <v>3.925E8</v>
      </c>
      <c r="L86" s="117" t="s">
        <v>37</v>
      </c>
      <c r="M86" s="117" t="s">
        <v>95</v>
      </c>
      <c r="N86" s="117" t="s">
        <v>39</v>
      </c>
      <c r="O86" s="56" t="s">
        <v>40</v>
      </c>
      <c r="P86" s="145" t="s">
        <v>299</v>
      </c>
      <c r="Q86" s="146">
        <v>6.01625848E9</v>
      </c>
      <c r="R86" s="145" t="s">
        <v>120</v>
      </c>
      <c r="S86" s="54" t="s">
        <v>121</v>
      </c>
      <c r="T86" s="122" t="s">
        <v>256</v>
      </c>
      <c r="U86" s="122" t="s">
        <v>394</v>
      </c>
      <c r="V86" s="122" t="s">
        <v>395</v>
      </c>
      <c r="W86" s="109"/>
      <c r="X86" s="122">
        <v>98423.0</v>
      </c>
      <c r="Y86" s="109"/>
      <c r="Z86" s="54" t="s">
        <v>396</v>
      </c>
      <c r="AA86" s="1"/>
    </row>
    <row r="87" ht="87.75" customHeight="1">
      <c r="A87" s="33"/>
      <c r="B87" s="147">
        <v>8.1111801E7</v>
      </c>
      <c r="C87" s="129" t="s">
        <v>397</v>
      </c>
      <c r="D87" s="130" t="s">
        <v>256</v>
      </c>
      <c r="E87" s="130" t="s">
        <v>257</v>
      </c>
      <c r="F87" s="131">
        <v>1.0</v>
      </c>
      <c r="G87" s="129" t="s">
        <v>34</v>
      </c>
      <c r="H87" s="129" t="s">
        <v>398</v>
      </c>
      <c r="I87" s="129" t="s">
        <v>77</v>
      </c>
      <c r="J87" s="132">
        <v>3.0E7</v>
      </c>
      <c r="K87" s="132">
        <v>3.0E7</v>
      </c>
      <c r="L87" s="148" t="s">
        <v>37</v>
      </c>
      <c r="M87" s="148" t="s">
        <v>95</v>
      </c>
      <c r="N87" s="148" t="s">
        <v>39</v>
      </c>
      <c r="O87" s="148" t="s">
        <v>40</v>
      </c>
      <c r="P87" s="134" t="s">
        <v>259</v>
      </c>
      <c r="Q87" s="148">
        <v>6.01625848E9</v>
      </c>
      <c r="R87" s="135" t="s">
        <v>260</v>
      </c>
      <c r="S87" s="54" t="s">
        <v>90</v>
      </c>
      <c r="T87" s="109"/>
      <c r="V87" s="109"/>
      <c r="W87" s="109"/>
      <c r="X87" s="109"/>
      <c r="Y87" s="109"/>
      <c r="Z87" s="54" t="s">
        <v>399</v>
      </c>
      <c r="AA87" s="1"/>
    </row>
    <row r="88" ht="87.75" hidden="1" customHeight="1">
      <c r="A88" s="33"/>
      <c r="B88" s="34">
        <v>8.1112101E7</v>
      </c>
      <c r="C88" s="34" t="s">
        <v>400</v>
      </c>
      <c r="D88" s="79" t="s">
        <v>257</v>
      </c>
      <c r="E88" s="79" t="s">
        <v>257</v>
      </c>
      <c r="F88" s="34">
        <v>12.0</v>
      </c>
      <c r="G88" s="34" t="s">
        <v>34</v>
      </c>
      <c r="H88" s="34" t="s">
        <v>226</v>
      </c>
      <c r="I88" s="34" t="s">
        <v>77</v>
      </c>
      <c r="J88" s="35">
        <v>6.0E7</v>
      </c>
      <c r="K88" s="35">
        <v>5000000.0</v>
      </c>
      <c r="L88" s="36" t="s">
        <v>401</v>
      </c>
      <c r="M88" s="36" t="s">
        <v>402</v>
      </c>
      <c r="N88" s="37" t="s">
        <v>39</v>
      </c>
      <c r="O88" s="36" t="s">
        <v>40</v>
      </c>
      <c r="P88" s="167" t="s">
        <v>299</v>
      </c>
      <c r="Q88" s="168">
        <v>6.01625848E9</v>
      </c>
      <c r="R88" s="167" t="s">
        <v>120</v>
      </c>
      <c r="S88" s="55"/>
      <c r="T88" s="109"/>
      <c r="U88" s="109"/>
      <c r="V88" s="109"/>
      <c r="W88" s="109"/>
      <c r="X88" s="109"/>
      <c r="Y88" s="109"/>
      <c r="Z88" s="55"/>
      <c r="AA88" s="1"/>
    </row>
    <row r="89" ht="87.75" hidden="1" customHeight="1">
      <c r="A89" s="33"/>
      <c r="B89" s="90">
        <v>4.32315E7</v>
      </c>
      <c r="C89" s="90" t="s">
        <v>403</v>
      </c>
      <c r="D89" s="92" t="s">
        <v>213</v>
      </c>
      <c r="E89" s="92" t="s">
        <v>213</v>
      </c>
      <c r="F89" s="90">
        <v>6.0</v>
      </c>
      <c r="G89" s="90" t="s">
        <v>34</v>
      </c>
      <c r="H89" s="90" t="s">
        <v>356</v>
      </c>
      <c r="I89" s="90" t="s">
        <v>77</v>
      </c>
      <c r="J89" s="104">
        <v>3.92196E7</v>
      </c>
      <c r="K89" s="104">
        <v>3.92196E7</v>
      </c>
      <c r="L89" s="168" t="s">
        <v>37</v>
      </c>
      <c r="M89" s="168" t="s">
        <v>95</v>
      </c>
      <c r="N89" s="168" t="s">
        <v>229</v>
      </c>
      <c r="O89" s="169" t="s">
        <v>40</v>
      </c>
      <c r="P89" s="167" t="s">
        <v>299</v>
      </c>
      <c r="Q89" s="168">
        <v>6.01625848E9</v>
      </c>
      <c r="R89" s="167" t="s">
        <v>120</v>
      </c>
      <c r="S89" s="54" t="s">
        <v>90</v>
      </c>
      <c r="T89" s="55"/>
      <c r="U89" s="55"/>
      <c r="V89" s="55"/>
      <c r="W89" s="55"/>
      <c r="X89" s="55"/>
      <c r="Y89" s="55"/>
      <c r="Z89" s="77" t="s">
        <v>404</v>
      </c>
      <c r="AA89" s="19"/>
    </row>
    <row r="90" ht="87.75" hidden="1" customHeight="1">
      <c r="A90" s="170"/>
      <c r="B90" s="34">
        <v>7.2154043E7</v>
      </c>
      <c r="C90" s="72" t="s">
        <v>405</v>
      </c>
      <c r="D90" s="142" t="s">
        <v>214</v>
      </c>
      <c r="E90" s="142" t="s">
        <v>214</v>
      </c>
      <c r="F90" s="34">
        <v>4.0</v>
      </c>
      <c r="G90" s="34" t="s">
        <v>34</v>
      </c>
      <c r="H90" s="34" t="s">
        <v>406</v>
      </c>
      <c r="I90" s="34" t="s">
        <v>77</v>
      </c>
      <c r="J90" s="35">
        <v>1666000.0</v>
      </c>
      <c r="K90" s="35">
        <v>1666000.0</v>
      </c>
      <c r="L90" s="36" t="s">
        <v>142</v>
      </c>
      <c r="M90" s="36" t="s">
        <v>38</v>
      </c>
      <c r="N90" s="37" t="s">
        <v>229</v>
      </c>
      <c r="O90" s="36" t="s">
        <v>40</v>
      </c>
      <c r="P90" s="36" t="s">
        <v>78</v>
      </c>
      <c r="Q90" s="36" t="s">
        <v>79</v>
      </c>
      <c r="R90" s="62" t="s">
        <v>216</v>
      </c>
      <c r="S90" s="137" t="s">
        <v>143</v>
      </c>
      <c r="T90" s="171"/>
      <c r="U90" s="171"/>
      <c r="V90" s="171"/>
      <c r="W90" s="171"/>
      <c r="X90" s="171"/>
      <c r="Y90" s="171"/>
      <c r="Z90" s="137" t="s">
        <v>407</v>
      </c>
      <c r="AA90" s="17"/>
    </row>
    <row r="91" ht="87.75" hidden="1" customHeight="1">
      <c r="A91" s="33"/>
      <c r="B91" s="172" t="s">
        <v>408</v>
      </c>
      <c r="C91" s="172" t="s">
        <v>409</v>
      </c>
      <c r="D91" s="173" t="s">
        <v>116</v>
      </c>
      <c r="E91" s="173" t="s">
        <v>117</v>
      </c>
      <c r="F91" s="172">
        <v>1.0</v>
      </c>
      <c r="G91" s="172" t="s">
        <v>410</v>
      </c>
      <c r="H91" s="174" t="s">
        <v>35</v>
      </c>
      <c r="I91" s="174" t="s">
        <v>77</v>
      </c>
      <c r="J91" s="175">
        <v>8742424.0</v>
      </c>
      <c r="K91" s="175">
        <v>8742424.0</v>
      </c>
      <c r="L91" s="75" t="s">
        <v>37</v>
      </c>
      <c r="M91" s="75" t="s">
        <v>95</v>
      </c>
      <c r="N91" s="75" t="s">
        <v>229</v>
      </c>
      <c r="O91" s="37" t="s">
        <v>40</v>
      </c>
      <c r="P91" s="37" t="s">
        <v>78</v>
      </c>
      <c r="Q91" s="37" t="s">
        <v>79</v>
      </c>
      <c r="R91" s="176" t="s">
        <v>80</v>
      </c>
      <c r="S91" s="54" t="s">
        <v>90</v>
      </c>
      <c r="T91" s="177"/>
      <c r="U91" s="177"/>
      <c r="V91" s="177"/>
      <c r="W91" s="177"/>
      <c r="X91" s="177"/>
      <c r="Y91" s="177"/>
      <c r="Z91" s="178" t="s">
        <v>411</v>
      </c>
      <c r="AA91" s="179"/>
    </row>
    <row r="92" ht="87.75" hidden="1" customHeight="1">
      <c r="A92" s="33"/>
      <c r="B92" s="172" t="s">
        <v>412</v>
      </c>
      <c r="C92" s="172" t="s">
        <v>413</v>
      </c>
      <c r="D92" s="173" t="s">
        <v>116</v>
      </c>
      <c r="E92" s="173" t="s">
        <v>116</v>
      </c>
      <c r="F92" s="172">
        <v>4.0</v>
      </c>
      <c r="G92" s="172" t="s">
        <v>410</v>
      </c>
      <c r="H92" s="174" t="s">
        <v>35</v>
      </c>
      <c r="I92" s="174" t="s">
        <v>77</v>
      </c>
      <c r="J92" s="175">
        <v>1.291654128E9</v>
      </c>
      <c r="K92" s="175" t="s">
        <v>414</v>
      </c>
      <c r="L92" s="75" t="s">
        <v>37</v>
      </c>
      <c r="M92" s="75" t="s">
        <v>95</v>
      </c>
      <c r="N92" s="75" t="s">
        <v>229</v>
      </c>
      <c r="O92" s="37" t="s">
        <v>40</v>
      </c>
      <c r="P92" s="75" t="s">
        <v>165</v>
      </c>
      <c r="Q92" s="37" t="s">
        <v>79</v>
      </c>
      <c r="R92" s="180" t="s">
        <v>166</v>
      </c>
      <c r="S92" s="54" t="s">
        <v>51</v>
      </c>
      <c r="T92" s="181" t="s">
        <v>117</v>
      </c>
      <c r="U92" s="181" t="s">
        <v>415</v>
      </c>
      <c r="V92" s="181" t="s">
        <v>416</v>
      </c>
      <c r="W92" s="182">
        <v>1.291654128E9</v>
      </c>
      <c r="X92" s="181">
        <v>95623.0</v>
      </c>
      <c r="Y92" s="183">
        <v>45170.0</v>
      </c>
      <c r="Z92" s="178" t="s">
        <v>417</v>
      </c>
      <c r="AA92" s="179"/>
    </row>
    <row r="93" ht="87.75" hidden="1" customHeight="1">
      <c r="A93" s="33"/>
      <c r="B93" s="172" t="s">
        <v>418</v>
      </c>
      <c r="C93" s="172" t="s">
        <v>419</v>
      </c>
      <c r="D93" s="173" t="s">
        <v>116</v>
      </c>
      <c r="E93" s="173" t="s">
        <v>117</v>
      </c>
      <c r="F93" s="172">
        <v>3.0</v>
      </c>
      <c r="G93" s="172" t="s">
        <v>410</v>
      </c>
      <c r="H93" s="172" t="s">
        <v>398</v>
      </c>
      <c r="I93" s="174" t="s">
        <v>77</v>
      </c>
      <c r="J93" s="175">
        <v>9.594E7</v>
      </c>
      <c r="K93" s="175">
        <v>9.594E7</v>
      </c>
      <c r="L93" s="75" t="s">
        <v>37</v>
      </c>
      <c r="M93" s="75" t="s">
        <v>95</v>
      </c>
      <c r="N93" s="75" t="s">
        <v>229</v>
      </c>
      <c r="O93" s="37" t="s">
        <v>40</v>
      </c>
      <c r="P93" s="75" t="s">
        <v>420</v>
      </c>
      <c r="Q93" s="37" t="s">
        <v>79</v>
      </c>
      <c r="R93" s="180" t="s">
        <v>421</v>
      </c>
      <c r="S93" s="54" t="s">
        <v>51</v>
      </c>
      <c r="T93" s="181" t="s">
        <v>117</v>
      </c>
      <c r="U93" s="181" t="s">
        <v>262</v>
      </c>
      <c r="V93" s="181" t="s">
        <v>422</v>
      </c>
      <c r="W93" s="184">
        <v>9.1652904E7</v>
      </c>
      <c r="X93" s="181">
        <v>96523.0</v>
      </c>
      <c r="Y93" s="185">
        <v>45198.0</v>
      </c>
      <c r="Z93" s="178" t="s">
        <v>423</v>
      </c>
      <c r="AA93" s="186"/>
    </row>
    <row r="94" ht="87.75" hidden="1" customHeight="1">
      <c r="A94" s="170"/>
      <c r="B94" s="187" t="s">
        <v>31</v>
      </c>
      <c r="C94" s="188" t="s">
        <v>32</v>
      </c>
      <c r="D94" s="188" t="s">
        <v>33</v>
      </c>
      <c r="E94" s="188" t="s">
        <v>33</v>
      </c>
      <c r="F94" s="188">
        <v>12.0</v>
      </c>
      <c r="G94" s="188" t="s">
        <v>34</v>
      </c>
      <c r="H94" s="188" t="s">
        <v>35</v>
      </c>
      <c r="I94" s="188" t="s">
        <v>36</v>
      </c>
      <c r="J94" s="189">
        <v>7.5E8</v>
      </c>
      <c r="K94" s="189">
        <v>7.5E8</v>
      </c>
      <c r="L94" s="188" t="s">
        <v>37</v>
      </c>
      <c r="M94" s="188" t="s">
        <v>38</v>
      </c>
      <c r="N94" s="188" t="s">
        <v>229</v>
      </c>
      <c r="O94" s="188" t="s">
        <v>40</v>
      </c>
      <c r="P94" s="188" t="s">
        <v>424</v>
      </c>
      <c r="Q94" s="188">
        <v>6258481.0</v>
      </c>
      <c r="R94" s="190" t="s">
        <v>425</v>
      </c>
      <c r="S94" s="137" t="s">
        <v>198</v>
      </c>
      <c r="T94" s="191"/>
      <c r="U94" s="191"/>
      <c r="V94" s="191"/>
      <c r="W94" s="191"/>
      <c r="X94" s="191"/>
      <c r="Y94" s="191"/>
      <c r="Z94" s="192" t="s">
        <v>426</v>
      </c>
      <c r="AA94" s="191"/>
    </row>
    <row r="95" ht="87.75" customHeight="1">
      <c r="A95" s="170"/>
      <c r="B95" s="193" t="s">
        <v>427</v>
      </c>
      <c r="C95" s="194" t="s">
        <v>428</v>
      </c>
      <c r="D95" s="195" t="s">
        <v>117</v>
      </c>
      <c r="E95" s="195" t="s">
        <v>117</v>
      </c>
      <c r="F95" s="194">
        <v>3.0</v>
      </c>
      <c r="G95" s="196" t="s">
        <v>34</v>
      </c>
      <c r="H95" s="194" t="s">
        <v>35</v>
      </c>
      <c r="I95" s="194" t="s">
        <v>77</v>
      </c>
      <c r="J95" s="197">
        <v>7.5E8</v>
      </c>
      <c r="K95" s="197">
        <v>7.5E8</v>
      </c>
      <c r="L95" s="196" t="s">
        <v>37</v>
      </c>
      <c r="M95" s="196" t="s">
        <v>38</v>
      </c>
      <c r="N95" s="198" t="s">
        <v>229</v>
      </c>
      <c r="O95" s="196" t="s">
        <v>40</v>
      </c>
      <c r="P95" s="196" t="s">
        <v>424</v>
      </c>
      <c r="Q95" s="196">
        <v>6258481.0</v>
      </c>
      <c r="R95" s="199" t="s">
        <v>425</v>
      </c>
      <c r="S95" s="137" t="s">
        <v>198</v>
      </c>
      <c r="T95" s="200"/>
      <c r="U95" s="200"/>
      <c r="V95" s="200"/>
      <c r="W95" s="200"/>
      <c r="X95" s="200"/>
      <c r="Y95" s="200"/>
      <c r="Z95" s="192" t="s">
        <v>429</v>
      </c>
      <c r="AA95" s="191"/>
    </row>
    <row r="96" ht="87.75" customHeight="1">
      <c r="A96" s="33"/>
      <c r="B96" s="201" t="s">
        <v>430</v>
      </c>
      <c r="C96" s="148" t="s">
        <v>431</v>
      </c>
      <c r="D96" s="202" t="s">
        <v>256</v>
      </c>
      <c r="E96" s="202" t="s">
        <v>256</v>
      </c>
      <c r="F96" s="148">
        <v>2.0</v>
      </c>
      <c r="G96" s="203" t="s">
        <v>34</v>
      </c>
      <c r="H96" s="148" t="s">
        <v>35</v>
      </c>
      <c r="I96" s="148" t="s">
        <v>77</v>
      </c>
      <c r="J96" s="204">
        <v>1.5144281E7</v>
      </c>
      <c r="K96" s="204">
        <v>1.5144281E7</v>
      </c>
      <c r="L96" s="203" t="s">
        <v>37</v>
      </c>
      <c r="M96" s="203" t="s">
        <v>38</v>
      </c>
      <c r="N96" s="203" t="s">
        <v>229</v>
      </c>
      <c r="O96" s="203" t="s">
        <v>40</v>
      </c>
      <c r="P96" s="203" t="s">
        <v>259</v>
      </c>
      <c r="Q96" s="203">
        <v>6258481.0</v>
      </c>
      <c r="R96" s="135" t="s">
        <v>260</v>
      </c>
      <c r="S96" s="137" t="s">
        <v>198</v>
      </c>
      <c r="T96" s="205"/>
      <c r="U96" s="205"/>
      <c r="V96" s="205"/>
      <c r="W96" s="205"/>
      <c r="X96" s="205"/>
      <c r="Y96" s="205"/>
      <c r="Z96" s="206" t="s">
        <v>432</v>
      </c>
      <c r="AA96" s="205"/>
    </row>
    <row r="97" ht="87.75" customHeight="1">
      <c r="A97" s="207"/>
      <c r="B97" s="208">
        <v>4.32315E7</v>
      </c>
      <c r="C97" s="209" t="s">
        <v>433</v>
      </c>
      <c r="D97" s="210" t="s">
        <v>256</v>
      </c>
      <c r="E97" s="210" t="s">
        <v>256</v>
      </c>
      <c r="F97" s="211">
        <v>2.0</v>
      </c>
      <c r="G97" s="212" t="s">
        <v>34</v>
      </c>
      <c r="H97" s="211" t="s">
        <v>398</v>
      </c>
      <c r="I97" s="211" t="s">
        <v>77</v>
      </c>
      <c r="J97" s="213">
        <v>1.47E8</v>
      </c>
      <c r="K97" s="213">
        <v>1.47E8</v>
      </c>
      <c r="L97" s="212" t="s">
        <v>37</v>
      </c>
      <c r="M97" s="212" t="s">
        <v>38</v>
      </c>
      <c r="N97" s="212" t="s">
        <v>229</v>
      </c>
      <c r="O97" s="212" t="s">
        <v>40</v>
      </c>
      <c r="P97" s="212" t="s">
        <v>259</v>
      </c>
      <c r="Q97" s="212">
        <v>6258481.0</v>
      </c>
      <c r="R97" s="214" t="s">
        <v>260</v>
      </c>
      <c r="S97" s="137" t="s">
        <v>198</v>
      </c>
      <c r="T97" s="215"/>
      <c r="U97" s="215"/>
      <c r="V97" s="215"/>
      <c r="W97" s="215"/>
      <c r="X97" s="215"/>
      <c r="Y97" s="215"/>
      <c r="Z97" s="216" t="s">
        <v>434</v>
      </c>
      <c r="AA97" s="215"/>
    </row>
    <row r="98" ht="87.75" hidden="1" customHeight="1">
      <c r="A98" s="217"/>
      <c r="B98" s="218">
        <v>7.81022E7</v>
      </c>
      <c r="C98" s="218" t="s">
        <v>435</v>
      </c>
      <c r="D98" s="219" t="s">
        <v>257</v>
      </c>
      <c r="E98" s="219" t="s">
        <v>257</v>
      </c>
      <c r="F98" s="218">
        <v>8.0</v>
      </c>
      <c r="G98" s="220" t="s">
        <v>34</v>
      </c>
      <c r="H98" s="218" t="s">
        <v>35</v>
      </c>
      <c r="I98" s="218" t="s">
        <v>77</v>
      </c>
      <c r="J98" s="221">
        <v>8658600.0</v>
      </c>
      <c r="K98" s="221">
        <v>8658600.0</v>
      </c>
      <c r="L98" s="220" t="s">
        <v>401</v>
      </c>
      <c r="M98" s="220" t="s">
        <v>436</v>
      </c>
      <c r="N98" s="220" t="s">
        <v>229</v>
      </c>
      <c r="O98" s="220" t="s">
        <v>40</v>
      </c>
      <c r="P98" s="188" t="s">
        <v>78</v>
      </c>
      <c r="Q98" s="188" t="s">
        <v>79</v>
      </c>
      <c r="R98" s="222" t="s">
        <v>80</v>
      </c>
      <c r="S98" s="137" t="s">
        <v>198</v>
      </c>
      <c r="T98" s="223"/>
      <c r="U98" s="223"/>
      <c r="V98" s="223"/>
      <c r="W98" s="223"/>
      <c r="X98" s="223"/>
      <c r="Y98" s="223"/>
      <c r="Z98" s="224" t="s">
        <v>437</v>
      </c>
      <c r="AA98" s="205"/>
    </row>
    <row r="99" ht="87.75" hidden="1" customHeight="1">
      <c r="A99" s="217"/>
      <c r="B99" s="218">
        <v>2.5101503E7</v>
      </c>
      <c r="C99" s="218" t="s">
        <v>438</v>
      </c>
      <c r="D99" s="219" t="s">
        <v>257</v>
      </c>
      <c r="E99" s="219" t="s">
        <v>257</v>
      </c>
      <c r="F99" s="218">
        <v>1.0</v>
      </c>
      <c r="G99" s="220" t="s">
        <v>34</v>
      </c>
      <c r="H99" s="218" t="s">
        <v>398</v>
      </c>
      <c r="I99" s="218" t="s">
        <v>77</v>
      </c>
      <c r="J99" s="221">
        <v>3.9E8</v>
      </c>
      <c r="K99" s="221">
        <v>3.9E8</v>
      </c>
      <c r="L99" s="220" t="s">
        <v>142</v>
      </c>
      <c r="M99" s="220" t="s">
        <v>95</v>
      </c>
      <c r="N99" s="220" t="s">
        <v>229</v>
      </c>
      <c r="O99" s="220" t="s">
        <v>40</v>
      </c>
      <c r="P99" s="188" t="s">
        <v>78</v>
      </c>
      <c r="Q99" s="188" t="s">
        <v>79</v>
      </c>
      <c r="R99" s="222" t="s">
        <v>80</v>
      </c>
      <c r="S99" s="137" t="s">
        <v>198</v>
      </c>
      <c r="T99" s="223"/>
      <c r="U99" s="223"/>
      <c r="V99" s="223"/>
      <c r="W99" s="223"/>
      <c r="X99" s="223"/>
      <c r="Y99" s="223"/>
      <c r="Z99" s="224" t="s">
        <v>439</v>
      </c>
      <c r="AA99" s="205"/>
    </row>
    <row r="100" ht="87.75" customHeight="1">
      <c r="A100" s="33"/>
      <c r="B100" s="191"/>
      <c r="C100" s="191"/>
      <c r="D100" s="191"/>
      <c r="E100" s="191"/>
      <c r="F100" s="191"/>
      <c r="G100" s="191"/>
      <c r="H100" s="191"/>
      <c r="I100" s="191"/>
      <c r="J100" s="191"/>
      <c r="K100" s="191"/>
      <c r="L100" s="205"/>
      <c r="M100" s="205"/>
      <c r="N100" s="205"/>
      <c r="O100" s="205"/>
      <c r="P100" s="215"/>
      <c r="Q100" s="186"/>
      <c r="R100" s="186"/>
      <c r="S100" s="225"/>
      <c r="T100" s="205"/>
      <c r="U100" s="205"/>
      <c r="V100" s="205"/>
      <c r="W100" s="205"/>
      <c r="X100" s="205"/>
      <c r="Y100" s="205"/>
      <c r="Z100" s="226"/>
      <c r="AA100" s="205"/>
    </row>
    <row r="101" ht="87.75" customHeight="1">
      <c r="A101" s="33"/>
      <c r="B101" s="191"/>
      <c r="C101" s="191"/>
      <c r="D101" s="191"/>
      <c r="E101" s="191"/>
      <c r="F101" s="191"/>
      <c r="G101" s="191"/>
      <c r="H101" s="191"/>
      <c r="I101" s="191"/>
      <c r="J101" s="191"/>
      <c r="K101" s="191"/>
      <c r="L101" s="205"/>
      <c r="M101" s="205"/>
      <c r="N101" s="205"/>
      <c r="O101" s="205"/>
      <c r="P101" s="215"/>
      <c r="Q101" s="186"/>
      <c r="R101" s="186"/>
      <c r="S101" s="225"/>
      <c r="T101" s="205"/>
      <c r="U101" s="205"/>
      <c r="V101" s="205"/>
      <c r="W101" s="205"/>
      <c r="X101" s="205"/>
      <c r="Y101" s="205"/>
      <c r="Z101" s="226"/>
      <c r="AA101" s="205"/>
    </row>
    <row r="102" ht="87.75" customHeight="1">
      <c r="A102" s="33"/>
      <c r="B102" s="191"/>
      <c r="C102" s="191"/>
      <c r="D102" s="191"/>
      <c r="E102" s="191"/>
      <c r="F102" s="191"/>
      <c r="G102" s="191"/>
      <c r="H102" s="191"/>
      <c r="I102" s="191"/>
      <c r="J102" s="191"/>
      <c r="K102" s="191"/>
      <c r="L102" s="205"/>
      <c r="M102" s="205"/>
      <c r="N102" s="205"/>
      <c r="O102" s="205"/>
      <c r="P102" s="215"/>
      <c r="Q102" s="186"/>
      <c r="R102" s="186"/>
      <c r="S102" s="225"/>
      <c r="T102" s="205"/>
      <c r="U102" s="205"/>
      <c r="V102" s="205"/>
      <c r="W102" s="205"/>
      <c r="X102" s="205"/>
      <c r="Y102" s="205"/>
      <c r="Z102" s="226"/>
      <c r="AA102" s="205"/>
    </row>
    <row r="103" ht="87.75" customHeight="1">
      <c r="A103" s="33"/>
      <c r="B103" s="191"/>
      <c r="C103" s="191"/>
      <c r="D103" s="191"/>
      <c r="E103" s="191"/>
      <c r="F103" s="191"/>
      <c r="G103" s="191"/>
      <c r="H103" s="191"/>
      <c r="I103" s="191"/>
      <c r="J103" s="191"/>
      <c r="K103" s="191"/>
      <c r="L103" s="205"/>
      <c r="M103" s="205"/>
      <c r="N103" s="205"/>
      <c r="O103" s="205"/>
      <c r="P103" s="215"/>
      <c r="Q103" s="186"/>
      <c r="R103" s="186"/>
      <c r="S103" s="225"/>
      <c r="T103" s="205"/>
      <c r="U103" s="205"/>
      <c r="V103" s="205"/>
      <c r="W103" s="205"/>
      <c r="X103" s="205"/>
      <c r="Y103" s="205"/>
      <c r="Z103" s="205"/>
      <c r="AA103" s="205"/>
    </row>
    <row r="104" ht="87.75" customHeight="1">
      <c r="A104" s="33"/>
      <c r="B104" s="191"/>
      <c r="C104" s="191"/>
      <c r="D104" s="191"/>
      <c r="E104" s="191"/>
      <c r="F104" s="191"/>
      <c r="G104" s="191"/>
      <c r="H104" s="191"/>
      <c r="I104" s="191"/>
      <c r="J104" s="191"/>
      <c r="K104" s="191"/>
      <c r="L104" s="205"/>
      <c r="M104" s="205"/>
      <c r="N104" s="205"/>
      <c r="O104" s="205"/>
      <c r="P104" s="215"/>
      <c r="Q104" s="186"/>
      <c r="R104" s="186"/>
      <c r="S104" s="225"/>
      <c r="T104" s="205"/>
      <c r="U104" s="205"/>
      <c r="V104" s="205"/>
      <c r="W104" s="205"/>
      <c r="X104" s="205"/>
      <c r="Y104" s="205"/>
      <c r="Z104" s="205"/>
      <c r="AA104" s="205"/>
    </row>
    <row r="105" ht="87.75" customHeight="1">
      <c r="A105" s="33"/>
      <c r="B105" s="191"/>
      <c r="C105" s="191"/>
      <c r="D105" s="191"/>
      <c r="E105" s="191"/>
      <c r="F105" s="191"/>
      <c r="G105" s="191"/>
      <c r="H105" s="191"/>
      <c r="I105" s="191"/>
      <c r="J105" s="191"/>
      <c r="K105" s="191"/>
      <c r="L105" s="205"/>
      <c r="M105" s="205"/>
      <c r="N105" s="205"/>
      <c r="O105" s="205"/>
      <c r="P105" s="215"/>
      <c r="Q105" s="186"/>
      <c r="R105" s="186"/>
      <c r="S105" s="225"/>
      <c r="T105" s="205"/>
      <c r="U105" s="205"/>
      <c r="V105" s="205"/>
      <c r="W105" s="205"/>
      <c r="X105" s="205"/>
      <c r="Y105" s="205"/>
      <c r="Z105" s="205"/>
      <c r="AA105" s="205"/>
    </row>
    <row r="106" ht="87.75" customHeight="1">
      <c r="A106" s="33"/>
      <c r="B106" s="191"/>
      <c r="C106" s="191"/>
      <c r="D106" s="191"/>
      <c r="E106" s="191"/>
      <c r="F106" s="191"/>
      <c r="G106" s="191"/>
      <c r="H106" s="191"/>
      <c r="I106" s="191"/>
      <c r="J106" s="191"/>
      <c r="K106" s="191"/>
      <c r="L106" s="205"/>
      <c r="M106" s="205"/>
      <c r="N106" s="205"/>
      <c r="O106" s="205"/>
      <c r="P106" s="215"/>
      <c r="Q106" s="186"/>
      <c r="R106" s="186"/>
      <c r="S106" s="225"/>
      <c r="T106" s="205"/>
      <c r="U106" s="205"/>
      <c r="V106" s="205"/>
      <c r="W106" s="205"/>
      <c r="X106" s="205"/>
      <c r="Y106" s="205"/>
      <c r="Z106" s="205"/>
      <c r="AA106" s="205"/>
    </row>
    <row r="107" ht="87.75" customHeight="1">
      <c r="A107" s="33"/>
      <c r="B107" s="191"/>
      <c r="C107" s="191"/>
      <c r="D107" s="191"/>
      <c r="E107" s="191"/>
      <c r="F107" s="191"/>
      <c r="G107" s="191"/>
      <c r="H107" s="191"/>
      <c r="I107" s="191"/>
      <c r="J107" s="191"/>
      <c r="K107" s="191"/>
      <c r="L107" s="205"/>
      <c r="M107" s="205"/>
      <c r="N107" s="205"/>
      <c r="O107" s="205"/>
      <c r="P107" s="215"/>
      <c r="Q107" s="186"/>
      <c r="R107" s="186"/>
      <c r="S107" s="225"/>
      <c r="T107" s="205"/>
      <c r="U107" s="205"/>
      <c r="V107" s="205"/>
      <c r="W107" s="205"/>
      <c r="X107" s="205"/>
      <c r="Y107" s="205"/>
      <c r="Z107" s="205"/>
      <c r="AA107" s="205"/>
    </row>
    <row r="108" ht="87.75" customHeight="1">
      <c r="A108" s="33"/>
      <c r="B108" s="191"/>
      <c r="C108" s="191"/>
      <c r="D108" s="191"/>
      <c r="E108" s="191"/>
      <c r="F108" s="191"/>
      <c r="G108" s="191"/>
      <c r="H108" s="191"/>
      <c r="I108" s="191"/>
      <c r="J108" s="191"/>
      <c r="K108" s="191"/>
      <c r="L108" s="205"/>
      <c r="M108" s="205"/>
      <c r="N108" s="205"/>
      <c r="O108" s="205"/>
      <c r="P108" s="215"/>
      <c r="Q108" s="186"/>
      <c r="R108" s="186"/>
      <c r="S108" s="225"/>
      <c r="T108" s="205"/>
      <c r="U108" s="205"/>
      <c r="V108" s="205"/>
      <c r="W108" s="205"/>
      <c r="X108" s="205"/>
      <c r="Y108" s="205"/>
      <c r="Z108" s="205"/>
      <c r="AA108" s="205"/>
    </row>
    <row r="109" ht="87.75" customHeight="1">
      <c r="A109" s="33"/>
      <c r="B109" s="191"/>
      <c r="C109" s="191"/>
      <c r="D109" s="191"/>
      <c r="E109" s="191"/>
      <c r="F109" s="191"/>
      <c r="G109" s="191"/>
      <c r="H109" s="191"/>
      <c r="I109" s="191"/>
      <c r="J109" s="191"/>
      <c r="K109" s="191"/>
      <c r="L109" s="205"/>
      <c r="M109" s="205"/>
      <c r="N109" s="205"/>
      <c r="O109" s="205"/>
      <c r="P109" s="215"/>
      <c r="Q109" s="186"/>
      <c r="R109" s="186"/>
      <c r="S109" s="225"/>
      <c r="T109" s="205"/>
      <c r="U109" s="205"/>
      <c r="V109" s="205"/>
      <c r="W109" s="205"/>
      <c r="X109" s="205"/>
      <c r="Y109" s="205"/>
      <c r="Z109" s="205"/>
      <c r="AA109" s="205"/>
    </row>
    <row r="110" ht="87.75" customHeight="1">
      <c r="A110" s="33"/>
      <c r="B110" s="191"/>
      <c r="C110" s="191"/>
      <c r="D110" s="191"/>
      <c r="E110" s="191"/>
      <c r="F110" s="191"/>
      <c r="G110" s="191"/>
      <c r="H110" s="191"/>
      <c r="I110" s="191"/>
      <c r="J110" s="191"/>
      <c r="K110" s="191"/>
      <c r="L110" s="205"/>
      <c r="M110" s="205"/>
      <c r="N110" s="205"/>
      <c r="O110" s="205"/>
      <c r="P110" s="215"/>
      <c r="Q110" s="186"/>
      <c r="R110" s="186"/>
      <c r="S110" s="225"/>
      <c r="T110" s="205"/>
      <c r="U110" s="205"/>
      <c r="V110" s="205"/>
      <c r="W110" s="205"/>
      <c r="X110" s="205"/>
      <c r="Y110" s="205"/>
      <c r="Z110" s="205"/>
      <c r="AA110" s="205"/>
    </row>
    <row r="111" ht="87.75" customHeight="1">
      <c r="A111" s="33"/>
      <c r="B111" s="191"/>
      <c r="C111" s="191"/>
      <c r="D111" s="191"/>
      <c r="E111" s="191"/>
      <c r="F111" s="191"/>
      <c r="G111" s="191"/>
      <c r="H111" s="191"/>
      <c r="I111" s="191"/>
      <c r="J111" s="191"/>
      <c r="K111" s="191"/>
      <c r="L111" s="205"/>
      <c r="M111" s="205"/>
      <c r="N111" s="205"/>
      <c r="O111" s="205"/>
      <c r="P111" s="215"/>
      <c r="Q111" s="186"/>
      <c r="R111" s="186"/>
      <c r="S111" s="225"/>
      <c r="T111" s="205"/>
      <c r="U111" s="205"/>
      <c r="V111" s="205"/>
      <c r="W111" s="205"/>
      <c r="X111" s="205"/>
      <c r="Y111" s="205"/>
      <c r="Z111" s="205"/>
      <c r="AA111" s="205"/>
    </row>
    <row r="112" ht="87.75" customHeight="1">
      <c r="A112" s="33"/>
      <c r="B112" s="191"/>
      <c r="C112" s="191"/>
      <c r="D112" s="191"/>
      <c r="E112" s="191"/>
      <c r="F112" s="191"/>
      <c r="G112" s="191"/>
      <c r="H112" s="191"/>
      <c r="I112" s="191"/>
      <c r="J112" s="191"/>
      <c r="K112" s="191"/>
      <c r="L112" s="205"/>
      <c r="M112" s="205"/>
      <c r="N112" s="205"/>
      <c r="O112" s="205"/>
      <c r="P112" s="215"/>
      <c r="Q112" s="186"/>
      <c r="R112" s="186"/>
      <c r="S112" s="225"/>
      <c r="T112" s="205"/>
      <c r="U112" s="205"/>
      <c r="V112" s="205"/>
      <c r="W112" s="205"/>
      <c r="X112" s="205"/>
      <c r="Y112" s="205"/>
      <c r="Z112" s="205"/>
      <c r="AA112" s="205"/>
    </row>
    <row r="113" ht="87.75" customHeight="1">
      <c r="A113" s="33"/>
      <c r="B113" s="191"/>
      <c r="C113" s="191"/>
      <c r="D113" s="191"/>
      <c r="E113" s="191"/>
      <c r="F113" s="191"/>
      <c r="G113" s="191"/>
      <c r="H113" s="191"/>
      <c r="I113" s="191"/>
      <c r="J113" s="191"/>
      <c r="K113" s="191"/>
      <c r="L113" s="205"/>
      <c r="M113" s="205"/>
      <c r="N113" s="205"/>
      <c r="O113" s="205"/>
      <c r="P113" s="215"/>
      <c r="Q113" s="186"/>
      <c r="R113" s="186"/>
      <c r="S113" s="225"/>
      <c r="T113" s="205"/>
      <c r="U113" s="205"/>
      <c r="V113" s="205"/>
      <c r="W113" s="205"/>
      <c r="X113" s="205"/>
      <c r="Y113" s="205"/>
      <c r="Z113" s="205"/>
      <c r="AA113" s="205"/>
    </row>
    <row r="114" ht="87.75" customHeight="1">
      <c r="A114" s="33"/>
      <c r="B114" s="191"/>
      <c r="C114" s="191"/>
      <c r="D114" s="191"/>
      <c r="E114" s="191"/>
      <c r="F114" s="191"/>
      <c r="G114" s="191"/>
      <c r="H114" s="191"/>
      <c r="I114" s="191"/>
      <c r="J114" s="191"/>
      <c r="K114" s="191"/>
      <c r="L114" s="205"/>
      <c r="M114" s="205"/>
      <c r="N114" s="205"/>
      <c r="O114" s="205"/>
      <c r="P114" s="215"/>
      <c r="Q114" s="186"/>
      <c r="R114" s="186"/>
      <c r="S114" s="225"/>
      <c r="T114" s="205"/>
      <c r="U114" s="205"/>
      <c r="V114" s="205"/>
      <c r="W114" s="205"/>
      <c r="X114" s="205"/>
      <c r="Y114" s="205"/>
      <c r="Z114" s="205"/>
      <c r="AA114" s="205"/>
    </row>
    <row r="115" ht="87.75" customHeight="1">
      <c r="A115" s="33"/>
      <c r="B115" s="191"/>
      <c r="C115" s="191"/>
      <c r="D115" s="191"/>
      <c r="E115" s="191"/>
      <c r="F115" s="191"/>
      <c r="G115" s="191"/>
      <c r="H115" s="191"/>
      <c r="I115" s="191"/>
      <c r="J115" s="191"/>
      <c r="K115" s="191"/>
      <c r="L115" s="205"/>
      <c r="M115" s="205"/>
      <c r="N115" s="205"/>
      <c r="O115" s="205"/>
      <c r="P115" s="215"/>
      <c r="Q115" s="186"/>
      <c r="R115" s="186"/>
      <c r="S115" s="225"/>
      <c r="T115" s="205"/>
      <c r="U115" s="205"/>
      <c r="V115" s="205"/>
      <c r="W115" s="205"/>
      <c r="X115" s="205"/>
      <c r="Y115" s="205"/>
      <c r="Z115" s="205"/>
      <c r="AA115" s="205"/>
    </row>
    <row r="116" ht="87.75" customHeight="1">
      <c r="A116" s="33"/>
      <c r="B116" s="191"/>
      <c r="C116" s="191"/>
      <c r="D116" s="191"/>
      <c r="E116" s="191"/>
      <c r="F116" s="191"/>
      <c r="G116" s="191"/>
      <c r="H116" s="191"/>
      <c r="I116" s="191"/>
      <c r="J116" s="191"/>
      <c r="K116" s="191"/>
      <c r="L116" s="205"/>
      <c r="M116" s="205"/>
      <c r="N116" s="205"/>
      <c r="O116" s="205"/>
      <c r="P116" s="215"/>
      <c r="Q116" s="186"/>
      <c r="R116" s="186"/>
      <c r="S116" s="225"/>
      <c r="T116" s="205"/>
      <c r="U116" s="205"/>
      <c r="V116" s="205"/>
      <c r="W116" s="205"/>
      <c r="X116" s="205"/>
      <c r="Y116" s="205"/>
      <c r="Z116" s="205"/>
      <c r="AA116" s="205"/>
    </row>
    <row r="117" ht="87.75" customHeight="1">
      <c r="A117" s="33"/>
      <c r="B117" s="191"/>
      <c r="C117" s="191"/>
      <c r="D117" s="191"/>
      <c r="E117" s="191"/>
      <c r="F117" s="191"/>
      <c r="G117" s="191"/>
      <c r="H117" s="191"/>
      <c r="I117" s="191"/>
      <c r="J117" s="191"/>
      <c r="K117" s="191"/>
      <c r="L117" s="205"/>
      <c r="M117" s="205"/>
      <c r="N117" s="205"/>
      <c r="O117" s="205"/>
      <c r="P117" s="215"/>
      <c r="Q117" s="186"/>
      <c r="R117" s="186"/>
      <c r="S117" s="225"/>
      <c r="T117" s="205"/>
      <c r="U117" s="205"/>
      <c r="V117" s="205"/>
      <c r="W117" s="205"/>
      <c r="X117" s="205"/>
      <c r="Y117" s="205"/>
      <c r="Z117" s="205"/>
      <c r="AA117" s="205"/>
    </row>
    <row r="118" ht="87.75" customHeight="1">
      <c r="A118" s="33"/>
      <c r="B118" s="191"/>
      <c r="C118" s="191"/>
      <c r="D118" s="191"/>
      <c r="E118" s="191"/>
      <c r="F118" s="191"/>
      <c r="G118" s="191"/>
      <c r="H118" s="191"/>
      <c r="I118" s="191"/>
      <c r="J118" s="191"/>
      <c r="K118" s="191"/>
      <c r="L118" s="205"/>
      <c r="M118" s="205"/>
      <c r="N118" s="205"/>
      <c r="O118" s="205"/>
      <c r="P118" s="215"/>
      <c r="Q118" s="186"/>
      <c r="R118" s="186"/>
      <c r="S118" s="225"/>
      <c r="T118" s="205"/>
      <c r="U118" s="205"/>
      <c r="V118" s="205"/>
      <c r="W118" s="205"/>
      <c r="X118" s="205"/>
      <c r="Y118" s="205"/>
      <c r="Z118" s="205"/>
      <c r="AA118" s="205"/>
    </row>
    <row r="119" ht="87.75" customHeight="1">
      <c r="A119" s="33"/>
      <c r="B119" s="191"/>
      <c r="C119" s="191"/>
      <c r="D119" s="191"/>
      <c r="E119" s="191"/>
      <c r="F119" s="191"/>
      <c r="G119" s="191"/>
      <c r="H119" s="191"/>
      <c r="I119" s="191"/>
      <c r="J119" s="191"/>
      <c r="K119" s="191"/>
      <c r="L119" s="205"/>
      <c r="M119" s="205"/>
      <c r="N119" s="205"/>
      <c r="O119" s="205"/>
      <c r="P119" s="215"/>
      <c r="Q119" s="186"/>
      <c r="R119" s="186"/>
      <c r="S119" s="225"/>
      <c r="T119" s="205"/>
      <c r="U119" s="205"/>
      <c r="V119" s="205"/>
      <c r="W119" s="205"/>
      <c r="X119" s="205"/>
      <c r="Y119" s="205"/>
      <c r="Z119" s="205"/>
      <c r="AA119" s="205"/>
    </row>
    <row r="120" ht="87.75" customHeight="1">
      <c r="A120" s="33"/>
      <c r="B120" s="191"/>
      <c r="C120" s="191"/>
      <c r="D120" s="191"/>
      <c r="E120" s="191"/>
      <c r="F120" s="191"/>
      <c r="G120" s="191"/>
      <c r="H120" s="191"/>
      <c r="I120" s="191"/>
      <c r="J120" s="191"/>
      <c r="K120" s="191"/>
      <c r="L120" s="205"/>
      <c r="M120" s="205"/>
      <c r="N120" s="205"/>
      <c r="O120" s="205"/>
      <c r="P120" s="215"/>
      <c r="Q120" s="186"/>
      <c r="R120" s="186"/>
      <c r="S120" s="225"/>
      <c r="T120" s="205"/>
      <c r="U120" s="205"/>
      <c r="V120" s="205"/>
      <c r="W120" s="205"/>
      <c r="X120" s="205"/>
      <c r="Y120" s="205"/>
      <c r="Z120" s="205"/>
      <c r="AA120" s="205"/>
    </row>
    <row r="121" ht="87.75" customHeight="1">
      <c r="A121" s="33"/>
      <c r="B121" s="191"/>
      <c r="C121" s="191"/>
      <c r="D121" s="191"/>
      <c r="E121" s="191"/>
      <c r="F121" s="191"/>
      <c r="G121" s="191"/>
      <c r="H121" s="191"/>
      <c r="I121" s="191"/>
      <c r="J121" s="191"/>
      <c r="K121" s="191"/>
      <c r="L121" s="205"/>
      <c r="M121" s="205"/>
      <c r="N121" s="205"/>
      <c r="O121" s="205"/>
      <c r="P121" s="215"/>
      <c r="Q121" s="186"/>
      <c r="R121" s="186"/>
      <c r="S121" s="225"/>
      <c r="T121" s="205"/>
      <c r="U121" s="205"/>
      <c r="V121" s="205"/>
      <c r="W121" s="205"/>
      <c r="X121" s="205"/>
      <c r="Y121" s="205"/>
      <c r="Z121" s="205"/>
      <c r="AA121" s="205"/>
    </row>
    <row r="122" ht="87.75" customHeight="1">
      <c r="A122" s="33"/>
      <c r="B122" s="191"/>
      <c r="C122" s="191"/>
      <c r="D122" s="191"/>
      <c r="E122" s="191"/>
      <c r="F122" s="191"/>
      <c r="G122" s="191"/>
      <c r="H122" s="191"/>
      <c r="I122" s="191"/>
      <c r="J122" s="191"/>
      <c r="K122" s="191"/>
      <c r="L122" s="205"/>
      <c r="M122" s="205"/>
      <c r="N122" s="205"/>
      <c r="O122" s="205"/>
      <c r="P122" s="215"/>
      <c r="Q122" s="186"/>
      <c r="R122" s="186"/>
      <c r="S122" s="225"/>
      <c r="T122" s="205"/>
      <c r="U122" s="205"/>
      <c r="V122" s="205"/>
      <c r="W122" s="205"/>
      <c r="X122" s="205"/>
      <c r="Y122" s="205"/>
      <c r="Z122" s="205"/>
      <c r="AA122" s="205"/>
    </row>
    <row r="123" ht="87.75" customHeight="1">
      <c r="A123" s="33"/>
      <c r="B123" s="191"/>
      <c r="C123" s="191"/>
      <c r="D123" s="191"/>
      <c r="E123" s="191"/>
      <c r="F123" s="191"/>
      <c r="G123" s="191"/>
      <c r="H123" s="191"/>
      <c r="I123" s="191"/>
      <c r="J123" s="191"/>
      <c r="K123" s="191"/>
      <c r="L123" s="205"/>
      <c r="M123" s="205"/>
      <c r="N123" s="205"/>
      <c r="O123" s="205"/>
      <c r="P123" s="215"/>
      <c r="Q123" s="186"/>
      <c r="R123" s="186"/>
      <c r="S123" s="225"/>
      <c r="T123" s="205"/>
      <c r="U123" s="205"/>
      <c r="V123" s="205"/>
      <c r="W123" s="205"/>
      <c r="X123" s="205"/>
      <c r="Y123" s="205"/>
      <c r="Z123" s="205"/>
      <c r="AA123" s="205"/>
    </row>
    <row r="124" ht="87.75" customHeight="1">
      <c r="A124" s="33"/>
      <c r="B124" s="191"/>
      <c r="C124" s="191"/>
      <c r="D124" s="191"/>
      <c r="E124" s="191"/>
      <c r="F124" s="191"/>
      <c r="G124" s="191"/>
      <c r="H124" s="191"/>
      <c r="I124" s="191"/>
      <c r="J124" s="191"/>
      <c r="K124" s="191"/>
      <c r="L124" s="205"/>
      <c r="M124" s="205"/>
      <c r="N124" s="205"/>
      <c r="O124" s="205"/>
      <c r="P124" s="215"/>
      <c r="Q124" s="186"/>
      <c r="R124" s="186"/>
      <c r="S124" s="225"/>
      <c r="T124" s="205"/>
      <c r="U124" s="205"/>
      <c r="V124" s="205"/>
      <c r="W124" s="205"/>
      <c r="X124" s="205"/>
      <c r="Y124" s="205"/>
      <c r="Z124" s="205"/>
      <c r="AA124" s="205"/>
    </row>
    <row r="125" ht="87.75" customHeight="1">
      <c r="A125" s="33"/>
      <c r="B125" s="191"/>
      <c r="C125" s="191"/>
      <c r="D125" s="191"/>
      <c r="E125" s="191"/>
      <c r="F125" s="191"/>
      <c r="G125" s="191"/>
      <c r="H125" s="191"/>
      <c r="I125" s="191"/>
      <c r="J125" s="191"/>
      <c r="K125" s="191"/>
      <c r="L125" s="205"/>
      <c r="M125" s="205"/>
      <c r="N125" s="205"/>
      <c r="O125" s="205"/>
      <c r="P125" s="215"/>
      <c r="Q125" s="186"/>
      <c r="R125" s="186"/>
      <c r="S125" s="225"/>
      <c r="T125" s="205"/>
      <c r="U125" s="205"/>
      <c r="V125" s="205"/>
      <c r="W125" s="205"/>
      <c r="X125" s="205"/>
      <c r="Y125" s="205"/>
      <c r="Z125" s="205"/>
      <c r="AA125" s="205"/>
    </row>
    <row r="126" ht="87.75" customHeight="1">
      <c r="A126" s="33"/>
      <c r="B126" s="191"/>
      <c r="C126" s="191"/>
      <c r="D126" s="191"/>
      <c r="E126" s="191"/>
      <c r="F126" s="191"/>
      <c r="G126" s="191"/>
      <c r="H126" s="191"/>
      <c r="I126" s="191"/>
      <c r="J126" s="191"/>
      <c r="K126" s="191"/>
      <c r="L126" s="205"/>
      <c r="M126" s="205"/>
      <c r="N126" s="205"/>
      <c r="O126" s="205"/>
      <c r="P126" s="215"/>
      <c r="Q126" s="186"/>
      <c r="R126" s="186"/>
      <c r="S126" s="225"/>
      <c r="T126" s="205"/>
      <c r="U126" s="205"/>
      <c r="V126" s="205"/>
      <c r="W126" s="205"/>
      <c r="X126" s="205"/>
      <c r="Y126" s="205"/>
      <c r="Z126" s="205"/>
      <c r="AA126" s="205"/>
    </row>
    <row r="127" ht="87.75" customHeight="1">
      <c r="A127" s="33"/>
      <c r="B127" s="191"/>
      <c r="C127" s="191"/>
      <c r="D127" s="191"/>
      <c r="E127" s="191"/>
      <c r="F127" s="191"/>
      <c r="G127" s="191"/>
      <c r="H127" s="191"/>
      <c r="I127" s="191"/>
      <c r="J127" s="191"/>
      <c r="K127" s="191"/>
      <c r="L127" s="205"/>
      <c r="M127" s="205"/>
      <c r="N127" s="205"/>
      <c r="O127" s="205"/>
      <c r="P127" s="215"/>
      <c r="Q127" s="186"/>
      <c r="R127" s="186"/>
      <c r="S127" s="225"/>
      <c r="T127" s="205"/>
      <c r="U127" s="205"/>
      <c r="V127" s="205"/>
      <c r="W127" s="205"/>
      <c r="X127" s="205"/>
      <c r="Y127" s="205"/>
      <c r="Z127" s="205"/>
      <c r="AA127" s="205"/>
    </row>
    <row r="128" ht="87.75" customHeight="1">
      <c r="A128" s="33"/>
      <c r="B128" s="191"/>
      <c r="C128" s="191"/>
      <c r="D128" s="191"/>
      <c r="E128" s="191"/>
      <c r="F128" s="191"/>
      <c r="G128" s="191"/>
      <c r="H128" s="191"/>
      <c r="I128" s="191"/>
      <c r="J128" s="191"/>
      <c r="K128" s="191"/>
      <c r="L128" s="205"/>
      <c r="M128" s="205"/>
      <c r="N128" s="205"/>
      <c r="O128" s="205"/>
      <c r="P128" s="215"/>
      <c r="Q128" s="186"/>
      <c r="R128" s="186"/>
      <c r="S128" s="225"/>
      <c r="T128" s="205"/>
      <c r="U128" s="205"/>
      <c r="V128" s="205"/>
      <c r="W128" s="205"/>
      <c r="X128" s="205"/>
      <c r="Y128" s="205"/>
      <c r="Z128" s="205"/>
      <c r="AA128" s="205"/>
    </row>
    <row r="129" ht="87.75" customHeight="1">
      <c r="A129" s="33"/>
      <c r="B129" s="191"/>
      <c r="C129" s="191"/>
      <c r="D129" s="191"/>
      <c r="E129" s="191"/>
      <c r="F129" s="191"/>
      <c r="G129" s="191"/>
      <c r="H129" s="191"/>
      <c r="I129" s="191"/>
      <c r="J129" s="191"/>
      <c r="K129" s="191"/>
      <c r="L129" s="205"/>
      <c r="M129" s="205"/>
      <c r="N129" s="205"/>
      <c r="O129" s="205"/>
      <c r="P129" s="215"/>
      <c r="Q129" s="186"/>
      <c r="R129" s="186"/>
      <c r="S129" s="225"/>
      <c r="T129" s="205"/>
      <c r="U129" s="205"/>
      <c r="V129" s="205"/>
      <c r="W129" s="205"/>
      <c r="X129" s="205"/>
      <c r="Y129" s="205"/>
      <c r="Z129" s="205"/>
      <c r="AA129" s="205"/>
    </row>
    <row r="130" ht="87.75" customHeight="1">
      <c r="A130" s="33"/>
      <c r="B130" s="191"/>
      <c r="C130" s="191"/>
      <c r="D130" s="191"/>
      <c r="E130" s="191"/>
      <c r="F130" s="191"/>
      <c r="G130" s="191"/>
      <c r="H130" s="191"/>
      <c r="I130" s="191"/>
      <c r="J130" s="191"/>
      <c r="K130" s="191"/>
      <c r="L130" s="205"/>
      <c r="M130" s="205"/>
      <c r="N130" s="205"/>
      <c r="O130" s="205"/>
      <c r="P130" s="215"/>
      <c r="Q130" s="186"/>
      <c r="R130" s="186"/>
      <c r="S130" s="225"/>
      <c r="T130" s="205"/>
      <c r="U130" s="205"/>
      <c r="V130" s="205"/>
      <c r="W130" s="205"/>
      <c r="X130" s="205"/>
      <c r="Y130" s="205"/>
      <c r="Z130" s="205"/>
      <c r="AA130" s="205"/>
    </row>
    <row r="131" ht="87.75" customHeight="1">
      <c r="A131" s="33"/>
      <c r="B131" s="191"/>
      <c r="C131" s="191"/>
      <c r="D131" s="191"/>
      <c r="E131" s="191"/>
      <c r="F131" s="191"/>
      <c r="G131" s="191"/>
      <c r="H131" s="191"/>
      <c r="I131" s="191"/>
      <c r="J131" s="191"/>
      <c r="K131" s="191"/>
      <c r="L131" s="205"/>
      <c r="M131" s="205"/>
      <c r="N131" s="205"/>
      <c r="O131" s="205"/>
      <c r="P131" s="215"/>
      <c r="Q131" s="186"/>
      <c r="R131" s="186"/>
      <c r="S131" s="225"/>
      <c r="T131" s="205"/>
      <c r="U131" s="205"/>
      <c r="V131" s="205"/>
      <c r="W131" s="205"/>
      <c r="X131" s="205"/>
      <c r="Y131" s="205"/>
      <c r="Z131" s="205"/>
      <c r="AA131" s="205"/>
    </row>
    <row r="132" ht="87.75" customHeight="1">
      <c r="A132" s="33"/>
      <c r="B132" s="191"/>
      <c r="C132" s="191"/>
      <c r="D132" s="191"/>
      <c r="E132" s="191"/>
      <c r="F132" s="191"/>
      <c r="G132" s="191"/>
      <c r="H132" s="191"/>
      <c r="I132" s="191"/>
      <c r="J132" s="191"/>
      <c r="K132" s="191"/>
      <c r="L132" s="205"/>
      <c r="M132" s="205"/>
      <c r="N132" s="205"/>
      <c r="O132" s="205"/>
      <c r="P132" s="215"/>
      <c r="Q132" s="186"/>
      <c r="R132" s="186"/>
      <c r="S132" s="225"/>
      <c r="T132" s="205"/>
      <c r="U132" s="205"/>
      <c r="V132" s="205"/>
      <c r="W132" s="205"/>
      <c r="X132" s="205"/>
      <c r="Y132" s="205"/>
      <c r="Z132" s="205"/>
      <c r="AA132" s="205"/>
    </row>
    <row r="133" ht="87.75" customHeight="1">
      <c r="A133" s="33"/>
      <c r="B133" s="191"/>
      <c r="C133" s="191"/>
      <c r="D133" s="191"/>
      <c r="E133" s="191"/>
      <c r="F133" s="191"/>
      <c r="G133" s="191"/>
      <c r="H133" s="191"/>
      <c r="I133" s="191"/>
      <c r="J133" s="191"/>
      <c r="K133" s="191"/>
      <c r="L133" s="205"/>
      <c r="M133" s="205"/>
      <c r="N133" s="205"/>
      <c r="O133" s="205"/>
      <c r="P133" s="215"/>
      <c r="Q133" s="186"/>
      <c r="R133" s="186"/>
      <c r="S133" s="225"/>
      <c r="T133" s="205"/>
      <c r="U133" s="205"/>
      <c r="V133" s="205"/>
      <c r="W133" s="205"/>
      <c r="X133" s="205"/>
      <c r="Y133" s="205"/>
      <c r="Z133" s="205"/>
      <c r="AA133" s="205"/>
    </row>
    <row r="134" ht="87.75" customHeight="1">
      <c r="A134" s="33"/>
      <c r="B134" s="191"/>
      <c r="C134" s="191"/>
      <c r="D134" s="191"/>
      <c r="E134" s="191"/>
      <c r="F134" s="191"/>
      <c r="G134" s="191"/>
      <c r="H134" s="191"/>
      <c r="I134" s="191"/>
      <c r="J134" s="191"/>
      <c r="K134" s="191"/>
      <c r="L134" s="205"/>
      <c r="M134" s="205"/>
      <c r="N134" s="205"/>
      <c r="O134" s="205"/>
      <c r="P134" s="215"/>
      <c r="Q134" s="186"/>
      <c r="R134" s="186"/>
      <c r="S134" s="225"/>
      <c r="T134" s="205"/>
      <c r="U134" s="205"/>
      <c r="V134" s="205"/>
      <c r="W134" s="205"/>
      <c r="X134" s="205"/>
      <c r="Y134" s="205"/>
      <c r="Z134" s="205"/>
      <c r="AA134" s="205"/>
    </row>
    <row r="135" ht="87.75" customHeight="1">
      <c r="A135" s="33"/>
      <c r="B135" s="191"/>
      <c r="C135" s="191"/>
      <c r="D135" s="191"/>
      <c r="E135" s="191"/>
      <c r="F135" s="191"/>
      <c r="G135" s="191"/>
      <c r="H135" s="191"/>
      <c r="I135" s="191"/>
      <c r="J135" s="191"/>
      <c r="K135" s="191"/>
      <c r="L135" s="205"/>
      <c r="M135" s="205"/>
      <c r="N135" s="205"/>
      <c r="O135" s="205"/>
      <c r="P135" s="215"/>
      <c r="Q135" s="186"/>
      <c r="R135" s="186"/>
      <c r="S135" s="225"/>
      <c r="T135" s="205"/>
      <c r="U135" s="205"/>
      <c r="V135" s="205"/>
      <c r="W135" s="205"/>
      <c r="X135" s="205"/>
      <c r="Y135" s="205"/>
      <c r="Z135" s="205"/>
      <c r="AA135" s="205"/>
    </row>
    <row r="136" ht="87.75" customHeight="1">
      <c r="A136" s="33"/>
      <c r="B136" s="191"/>
      <c r="C136" s="191"/>
      <c r="D136" s="191"/>
      <c r="E136" s="191"/>
      <c r="F136" s="191"/>
      <c r="G136" s="191"/>
      <c r="H136" s="191"/>
      <c r="I136" s="191"/>
      <c r="J136" s="191"/>
      <c r="K136" s="191"/>
      <c r="L136" s="205"/>
      <c r="M136" s="205"/>
      <c r="N136" s="205"/>
      <c r="O136" s="205"/>
      <c r="P136" s="215"/>
      <c r="Q136" s="186"/>
      <c r="R136" s="186"/>
      <c r="S136" s="225"/>
      <c r="T136" s="205"/>
      <c r="U136" s="205"/>
      <c r="V136" s="205"/>
      <c r="W136" s="205"/>
      <c r="X136" s="205"/>
      <c r="Y136" s="205"/>
      <c r="Z136" s="205"/>
      <c r="AA136" s="205"/>
    </row>
    <row r="137" ht="87.75" customHeight="1">
      <c r="A137" s="33"/>
      <c r="B137" s="191"/>
      <c r="C137" s="191"/>
      <c r="D137" s="191"/>
      <c r="E137" s="191"/>
      <c r="F137" s="191"/>
      <c r="G137" s="191"/>
      <c r="H137" s="191"/>
      <c r="I137" s="191"/>
      <c r="J137" s="191"/>
      <c r="K137" s="191"/>
      <c r="L137" s="205"/>
      <c r="M137" s="205"/>
      <c r="N137" s="205"/>
      <c r="O137" s="205"/>
      <c r="P137" s="215"/>
      <c r="Q137" s="186"/>
      <c r="R137" s="186"/>
      <c r="S137" s="225"/>
      <c r="T137" s="205"/>
      <c r="U137" s="205"/>
      <c r="V137" s="205"/>
      <c r="W137" s="205"/>
      <c r="X137" s="205"/>
      <c r="Y137" s="205"/>
      <c r="Z137" s="205"/>
      <c r="AA137" s="205"/>
    </row>
    <row r="138" ht="87.75" customHeight="1">
      <c r="A138" s="33"/>
      <c r="B138" s="191"/>
      <c r="C138" s="191"/>
      <c r="D138" s="191"/>
      <c r="E138" s="191"/>
      <c r="F138" s="191"/>
      <c r="G138" s="191"/>
      <c r="H138" s="191"/>
      <c r="I138" s="191"/>
      <c r="J138" s="191"/>
      <c r="K138" s="191"/>
      <c r="L138" s="205"/>
      <c r="M138" s="205"/>
      <c r="N138" s="205"/>
      <c r="O138" s="205"/>
      <c r="P138" s="215"/>
      <c r="Q138" s="186"/>
      <c r="R138" s="186"/>
      <c r="S138" s="225"/>
      <c r="T138" s="205"/>
      <c r="U138" s="205"/>
      <c r="V138" s="205"/>
      <c r="W138" s="205"/>
      <c r="X138" s="205"/>
      <c r="Y138" s="205"/>
      <c r="Z138" s="205"/>
      <c r="AA138" s="205"/>
    </row>
    <row r="139" ht="87.75" customHeight="1">
      <c r="A139" s="33"/>
      <c r="B139" s="191"/>
      <c r="C139" s="191"/>
      <c r="D139" s="191"/>
      <c r="E139" s="191"/>
      <c r="F139" s="191"/>
      <c r="G139" s="191"/>
      <c r="H139" s="191"/>
      <c r="I139" s="191"/>
      <c r="J139" s="191"/>
      <c r="K139" s="191"/>
      <c r="L139" s="205"/>
      <c r="M139" s="205"/>
      <c r="N139" s="205"/>
      <c r="O139" s="205"/>
      <c r="P139" s="215"/>
      <c r="Q139" s="186"/>
      <c r="R139" s="186"/>
      <c r="S139" s="225"/>
      <c r="T139" s="205"/>
      <c r="U139" s="205"/>
      <c r="V139" s="205"/>
      <c r="W139" s="205"/>
      <c r="X139" s="205"/>
      <c r="Y139" s="205"/>
      <c r="Z139" s="205"/>
      <c r="AA139" s="205"/>
    </row>
    <row r="140" ht="87.75" customHeight="1">
      <c r="A140" s="33"/>
      <c r="B140" s="191"/>
      <c r="C140" s="191"/>
      <c r="D140" s="191"/>
      <c r="E140" s="191"/>
      <c r="F140" s="191"/>
      <c r="G140" s="191"/>
      <c r="H140" s="191"/>
      <c r="I140" s="191"/>
      <c r="J140" s="191"/>
      <c r="K140" s="191"/>
      <c r="L140" s="205"/>
      <c r="M140" s="205"/>
      <c r="N140" s="205"/>
      <c r="O140" s="205"/>
      <c r="P140" s="215"/>
      <c r="Q140" s="186"/>
      <c r="R140" s="186"/>
      <c r="S140" s="225"/>
      <c r="T140" s="205"/>
      <c r="U140" s="205"/>
      <c r="V140" s="205"/>
      <c r="W140" s="205"/>
      <c r="X140" s="205"/>
      <c r="Y140" s="205"/>
      <c r="Z140" s="205"/>
      <c r="AA140" s="205"/>
    </row>
    <row r="141" ht="87.75" customHeight="1">
      <c r="A141" s="33"/>
      <c r="B141" s="191"/>
      <c r="C141" s="191"/>
      <c r="D141" s="191"/>
      <c r="E141" s="191"/>
      <c r="F141" s="191"/>
      <c r="G141" s="191"/>
      <c r="H141" s="191"/>
      <c r="I141" s="191"/>
      <c r="J141" s="191"/>
      <c r="K141" s="191"/>
      <c r="L141" s="205"/>
      <c r="M141" s="205"/>
      <c r="N141" s="205"/>
      <c r="O141" s="205"/>
      <c r="P141" s="215"/>
      <c r="Q141" s="186"/>
      <c r="R141" s="186"/>
      <c r="S141" s="225"/>
      <c r="T141" s="205"/>
      <c r="U141" s="205"/>
      <c r="V141" s="205"/>
      <c r="W141" s="205"/>
      <c r="X141" s="205"/>
      <c r="Y141" s="205"/>
      <c r="Z141" s="205"/>
      <c r="AA141" s="205"/>
    </row>
    <row r="142" ht="87.75" customHeight="1">
      <c r="A142" s="33"/>
      <c r="B142" s="191"/>
      <c r="C142" s="191"/>
      <c r="D142" s="191"/>
      <c r="E142" s="191"/>
      <c r="F142" s="191"/>
      <c r="G142" s="191"/>
      <c r="H142" s="191"/>
      <c r="I142" s="191"/>
      <c r="J142" s="191"/>
      <c r="K142" s="191"/>
      <c r="L142" s="205"/>
      <c r="M142" s="205"/>
      <c r="N142" s="205"/>
      <c r="O142" s="205"/>
      <c r="P142" s="215"/>
      <c r="Q142" s="186"/>
      <c r="R142" s="186"/>
      <c r="S142" s="225"/>
      <c r="T142" s="205"/>
      <c r="U142" s="205"/>
      <c r="V142" s="205"/>
      <c r="W142" s="205"/>
      <c r="X142" s="205"/>
      <c r="Y142" s="205"/>
      <c r="Z142" s="205"/>
      <c r="AA142" s="205"/>
    </row>
    <row r="143" ht="87.75" customHeight="1">
      <c r="A143" s="33"/>
      <c r="B143" s="191"/>
      <c r="C143" s="191"/>
      <c r="D143" s="191"/>
      <c r="E143" s="191"/>
      <c r="F143" s="191"/>
      <c r="G143" s="191"/>
      <c r="H143" s="191"/>
      <c r="I143" s="191"/>
      <c r="J143" s="191"/>
      <c r="K143" s="191"/>
      <c r="L143" s="205"/>
      <c r="M143" s="205"/>
      <c r="N143" s="205"/>
      <c r="O143" s="205"/>
      <c r="P143" s="215"/>
      <c r="Q143" s="186"/>
      <c r="R143" s="186"/>
      <c r="S143" s="225"/>
      <c r="T143" s="205"/>
      <c r="U143" s="205"/>
      <c r="V143" s="205"/>
      <c r="W143" s="205"/>
      <c r="X143" s="205"/>
      <c r="Y143" s="205"/>
      <c r="Z143" s="205"/>
      <c r="AA143" s="205"/>
    </row>
    <row r="144" ht="87.75" customHeight="1">
      <c r="A144" s="33"/>
      <c r="B144" s="191"/>
      <c r="C144" s="191"/>
      <c r="D144" s="191"/>
      <c r="E144" s="191"/>
      <c r="F144" s="191"/>
      <c r="G144" s="191"/>
      <c r="H144" s="191"/>
      <c r="I144" s="191"/>
      <c r="J144" s="191"/>
      <c r="K144" s="191"/>
      <c r="L144" s="205"/>
      <c r="M144" s="205"/>
      <c r="N144" s="205"/>
      <c r="O144" s="205"/>
      <c r="P144" s="215"/>
      <c r="Q144" s="186"/>
      <c r="R144" s="186"/>
      <c r="S144" s="225"/>
      <c r="T144" s="205"/>
      <c r="U144" s="205"/>
      <c r="V144" s="205"/>
      <c r="W144" s="205"/>
      <c r="X144" s="205"/>
      <c r="Y144" s="205"/>
      <c r="Z144" s="205"/>
      <c r="AA144" s="205"/>
    </row>
    <row r="145" ht="87.75" customHeight="1">
      <c r="A145" s="33"/>
      <c r="B145" s="191"/>
      <c r="C145" s="191"/>
      <c r="D145" s="191"/>
      <c r="E145" s="191"/>
      <c r="F145" s="191"/>
      <c r="G145" s="191"/>
      <c r="H145" s="191"/>
      <c r="I145" s="191"/>
      <c r="J145" s="191"/>
      <c r="K145" s="191"/>
      <c r="L145" s="205"/>
      <c r="M145" s="205"/>
      <c r="N145" s="205"/>
      <c r="O145" s="205"/>
      <c r="P145" s="215"/>
      <c r="Q145" s="186"/>
      <c r="R145" s="186"/>
      <c r="S145" s="225"/>
      <c r="T145" s="205"/>
      <c r="U145" s="205"/>
      <c r="V145" s="205"/>
      <c r="W145" s="205"/>
      <c r="X145" s="205"/>
      <c r="Y145" s="205"/>
      <c r="Z145" s="205"/>
      <c r="AA145" s="205"/>
    </row>
    <row r="146" ht="87.75" customHeight="1">
      <c r="A146" s="33"/>
      <c r="B146" s="191"/>
      <c r="C146" s="191"/>
      <c r="D146" s="191"/>
      <c r="E146" s="191"/>
      <c r="F146" s="191"/>
      <c r="G146" s="191"/>
      <c r="H146" s="191"/>
      <c r="I146" s="191"/>
      <c r="J146" s="191"/>
      <c r="K146" s="191"/>
      <c r="L146" s="205"/>
      <c r="M146" s="205"/>
      <c r="N146" s="205"/>
      <c r="O146" s="205"/>
      <c r="P146" s="215"/>
      <c r="Q146" s="186"/>
      <c r="R146" s="186"/>
      <c r="S146" s="225"/>
      <c r="T146" s="205"/>
      <c r="U146" s="205"/>
      <c r="V146" s="205"/>
      <c r="W146" s="205"/>
      <c r="X146" s="205"/>
      <c r="Y146" s="205"/>
      <c r="Z146" s="205"/>
      <c r="AA146" s="205"/>
    </row>
    <row r="147" ht="87.75" customHeight="1">
      <c r="A147" s="33"/>
      <c r="B147" s="191"/>
      <c r="C147" s="191"/>
      <c r="D147" s="191"/>
      <c r="E147" s="191"/>
      <c r="F147" s="191"/>
      <c r="G147" s="191"/>
      <c r="H147" s="191"/>
      <c r="I147" s="191"/>
      <c r="J147" s="191"/>
      <c r="K147" s="191"/>
      <c r="L147" s="205"/>
      <c r="M147" s="205"/>
      <c r="N147" s="205"/>
      <c r="O147" s="205"/>
      <c r="P147" s="215"/>
      <c r="Q147" s="186"/>
      <c r="R147" s="186"/>
      <c r="S147" s="225"/>
      <c r="T147" s="205"/>
      <c r="U147" s="205"/>
      <c r="V147" s="205"/>
      <c r="W147" s="205"/>
      <c r="X147" s="205"/>
      <c r="Y147" s="205"/>
      <c r="Z147" s="205"/>
      <c r="AA147" s="205"/>
    </row>
    <row r="148" ht="87.75" customHeight="1">
      <c r="A148" s="33"/>
      <c r="B148" s="191"/>
      <c r="C148" s="191"/>
      <c r="D148" s="191"/>
      <c r="E148" s="191"/>
      <c r="F148" s="191"/>
      <c r="G148" s="191"/>
      <c r="H148" s="191"/>
      <c r="I148" s="191"/>
      <c r="J148" s="191"/>
      <c r="K148" s="191"/>
      <c r="L148" s="205"/>
      <c r="M148" s="205"/>
      <c r="N148" s="205"/>
      <c r="O148" s="205"/>
      <c r="P148" s="215"/>
      <c r="Q148" s="186"/>
      <c r="R148" s="186"/>
      <c r="S148" s="225"/>
      <c r="T148" s="205"/>
      <c r="U148" s="205"/>
      <c r="V148" s="205"/>
      <c r="W148" s="205"/>
      <c r="X148" s="205"/>
      <c r="Y148" s="205"/>
      <c r="Z148" s="205"/>
      <c r="AA148" s="205"/>
    </row>
    <row r="149" ht="87.75" customHeight="1">
      <c r="A149" s="33"/>
      <c r="B149" s="191"/>
      <c r="C149" s="191"/>
      <c r="D149" s="191"/>
      <c r="E149" s="191"/>
      <c r="F149" s="191"/>
      <c r="G149" s="191"/>
      <c r="H149" s="191"/>
      <c r="I149" s="191"/>
      <c r="J149" s="191"/>
      <c r="K149" s="191"/>
      <c r="L149" s="205"/>
      <c r="M149" s="205"/>
      <c r="N149" s="205"/>
      <c r="O149" s="205"/>
      <c r="P149" s="215"/>
      <c r="Q149" s="186"/>
      <c r="R149" s="186"/>
      <c r="S149" s="225"/>
      <c r="T149" s="205"/>
      <c r="U149" s="205"/>
      <c r="V149" s="205"/>
      <c r="W149" s="205"/>
      <c r="X149" s="205"/>
      <c r="Y149" s="205"/>
      <c r="Z149" s="205"/>
      <c r="AA149" s="205"/>
    </row>
    <row r="150" ht="87.75" customHeight="1">
      <c r="A150" s="33"/>
      <c r="B150" s="191"/>
      <c r="C150" s="191"/>
      <c r="D150" s="191"/>
      <c r="E150" s="191"/>
      <c r="F150" s="191"/>
      <c r="G150" s="191"/>
      <c r="H150" s="191"/>
      <c r="I150" s="191"/>
      <c r="J150" s="191"/>
      <c r="K150" s="191"/>
      <c r="L150" s="205"/>
      <c r="M150" s="205"/>
      <c r="N150" s="205"/>
      <c r="O150" s="205"/>
      <c r="P150" s="215"/>
      <c r="Q150" s="186"/>
      <c r="R150" s="186"/>
      <c r="S150" s="225"/>
      <c r="T150" s="205"/>
      <c r="U150" s="205"/>
      <c r="V150" s="205"/>
      <c r="W150" s="205"/>
      <c r="X150" s="205"/>
      <c r="Y150" s="205"/>
      <c r="Z150" s="205"/>
      <c r="AA150" s="205"/>
    </row>
    <row r="151" ht="87.75" customHeight="1">
      <c r="A151" s="33"/>
      <c r="B151" s="191"/>
      <c r="C151" s="191"/>
      <c r="D151" s="191"/>
      <c r="E151" s="191"/>
      <c r="F151" s="191"/>
      <c r="G151" s="191"/>
      <c r="H151" s="191"/>
      <c r="I151" s="191"/>
      <c r="J151" s="191"/>
      <c r="K151" s="191"/>
      <c r="L151" s="205"/>
      <c r="M151" s="205"/>
      <c r="N151" s="205"/>
      <c r="O151" s="205"/>
      <c r="P151" s="215"/>
      <c r="Q151" s="186"/>
      <c r="R151" s="186"/>
      <c r="S151" s="225"/>
      <c r="T151" s="205"/>
      <c r="U151" s="205"/>
      <c r="V151" s="205"/>
      <c r="W151" s="205"/>
      <c r="X151" s="205"/>
      <c r="Y151" s="205"/>
      <c r="Z151" s="205"/>
      <c r="AA151" s="205"/>
    </row>
    <row r="152" ht="87.75" customHeight="1">
      <c r="A152" s="33"/>
      <c r="B152" s="191"/>
      <c r="C152" s="191"/>
      <c r="D152" s="191"/>
      <c r="E152" s="191"/>
      <c r="F152" s="191"/>
      <c r="G152" s="191"/>
      <c r="H152" s="191"/>
      <c r="I152" s="191"/>
      <c r="J152" s="191"/>
      <c r="K152" s="191"/>
      <c r="L152" s="205"/>
      <c r="M152" s="205"/>
      <c r="N152" s="205"/>
      <c r="O152" s="205"/>
      <c r="P152" s="215"/>
      <c r="Q152" s="186"/>
      <c r="R152" s="186"/>
      <c r="S152" s="225"/>
      <c r="T152" s="205"/>
      <c r="U152" s="205"/>
      <c r="V152" s="205"/>
      <c r="W152" s="205"/>
      <c r="X152" s="205"/>
      <c r="Y152" s="205"/>
      <c r="Z152" s="205"/>
      <c r="AA152" s="205"/>
    </row>
    <row r="153" ht="87.75" customHeight="1">
      <c r="A153" s="33"/>
      <c r="B153" s="191"/>
      <c r="C153" s="191"/>
      <c r="D153" s="191"/>
      <c r="E153" s="191"/>
      <c r="F153" s="191"/>
      <c r="G153" s="191"/>
      <c r="H153" s="191"/>
      <c r="I153" s="191"/>
      <c r="J153" s="191"/>
      <c r="K153" s="191"/>
      <c r="L153" s="205"/>
      <c r="M153" s="205"/>
      <c r="N153" s="205"/>
      <c r="O153" s="205"/>
      <c r="P153" s="215"/>
      <c r="Q153" s="186"/>
      <c r="R153" s="186"/>
      <c r="S153" s="225"/>
      <c r="T153" s="205"/>
      <c r="U153" s="205"/>
      <c r="V153" s="205"/>
      <c r="W153" s="205"/>
      <c r="X153" s="205"/>
      <c r="Y153" s="205"/>
      <c r="Z153" s="205"/>
      <c r="AA153" s="205"/>
    </row>
    <row r="154" ht="87.75" customHeight="1">
      <c r="A154" s="33"/>
      <c r="B154" s="191"/>
      <c r="C154" s="191"/>
      <c r="D154" s="191"/>
      <c r="E154" s="191"/>
      <c r="F154" s="191"/>
      <c r="G154" s="191"/>
      <c r="H154" s="191"/>
      <c r="I154" s="191"/>
      <c r="J154" s="191"/>
      <c r="K154" s="191"/>
      <c r="L154" s="205"/>
      <c r="M154" s="205"/>
      <c r="N154" s="205"/>
      <c r="O154" s="205"/>
      <c r="P154" s="215"/>
      <c r="Q154" s="186"/>
      <c r="R154" s="186"/>
      <c r="S154" s="225"/>
      <c r="T154" s="205"/>
      <c r="U154" s="205"/>
      <c r="V154" s="205"/>
      <c r="W154" s="205"/>
      <c r="X154" s="205"/>
      <c r="Y154" s="205"/>
      <c r="Z154" s="205"/>
      <c r="AA154" s="205"/>
    </row>
    <row r="155" ht="87.75" customHeight="1">
      <c r="A155" s="33"/>
      <c r="B155" s="191"/>
      <c r="C155" s="191"/>
      <c r="D155" s="191"/>
      <c r="E155" s="191"/>
      <c r="F155" s="191"/>
      <c r="G155" s="191"/>
      <c r="H155" s="191"/>
      <c r="I155" s="191"/>
      <c r="J155" s="191"/>
      <c r="K155" s="191"/>
      <c r="L155" s="205"/>
      <c r="M155" s="205"/>
      <c r="N155" s="205"/>
      <c r="O155" s="205"/>
      <c r="P155" s="215"/>
      <c r="Q155" s="186"/>
      <c r="R155" s="186"/>
      <c r="S155" s="225"/>
      <c r="T155" s="205"/>
      <c r="U155" s="205"/>
      <c r="V155" s="205"/>
      <c r="W155" s="205"/>
      <c r="X155" s="205"/>
      <c r="Y155" s="205"/>
      <c r="Z155" s="205"/>
      <c r="AA155" s="205"/>
    </row>
    <row r="156" ht="87.75" customHeight="1">
      <c r="A156" s="33"/>
      <c r="B156" s="191"/>
      <c r="C156" s="191"/>
      <c r="D156" s="191"/>
      <c r="E156" s="191"/>
      <c r="F156" s="191"/>
      <c r="G156" s="191"/>
      <c r="H156" s="191"/>
      <c r="I156" s="191"/>
      <c r="J156" s="191"/>
      <c r="K156" s="191"/>
      <c r="L156" s="205"/>
      <c r="M156" s="205"/>
      <c r="N156" s="205"/>
      <c r="O156" s="205"/>
      <c r="P156" s="215"/>
      <c r="Q156" s="186"/>
      <c r="R156" s="186"/>
      <c r="S156" s="225"/>
      <c r="T156" s="205"/>
      <c r="U156" s="205"/>
      <c r="V156" s="205"/>
      <c r="W156" s="205"/>
      <c r="X156" s="205"/>
      <c r="Y156" s="205"/>
      <c r="Z156" s="205"/>
      <c r="AA156" s="205"/>
    </row>
    <row r="157" ht="87.75" customHeight="1">
      <c r="A157" s="33"/>
      <c r="B157" s="191"/>
      <c r="C157" s="191"/>
      <c r="D157" s="191"/>
      <c r="E157" s="191"/>
      <c r="F157" s="191"/>
      <c r="G157" s="191"/>
      <c r="H157" s="191"/>
      <c r="I157" s="191"/>
      <c r="J157" s="191"/>
      <c r="K157" s="191"/>
      <c r="L157" s="205"/>
      <c r="M157" s="205"/>
      <c r="N157" s="205"/>
      <c r="O157" s="205"/>
      <c r="P157" s="215"/>
      <c r="Q157" s="186"/>
      <c r="R157" s="186"/>
      <c r="S157" s="225"/>
      <c r="T157" s="205"/>
      <c r="U157" s="205"/>
      <c r="V157" s="205"/>
      <c r="W157" s="205"/>
      <c r="X157" s="205"/>
      <c r="Y157" s="205"/>
      <c r="Z157" s="205"/>
      <c r="AA157" s="205"/>
    </row>
    <row r="158" ht="87.75" customHeight="1">
      <c r="A158" s="33"/>
      <c r="B158" s="191"/>
      <c r="C158" s="191"/>
      <c r="D158" s="191"/>
      <c r="E158" s="191"/>
      <c r="F158" s="191"/>
      <c r="G158" s="191"/>
      <c r="H158" s="191"/>
      <c r="I158" s="191"/>
      <c r="J158" s="191"/>
      <c r="K158" s="191"/>
      <c r="L158" s="205"/>
      <c r="M158" s="205"/>
      <c r="N158" s="205"/>
      <c r="O158" s="205"/>
      <c r="P158" s="215"/>
      <c r="Q158" s="186"/>
      <c r="R158" s="186"/>
      <c r="S158" s="225"/>
      <c r="T158" s="205"/>
      <c r="U158" s="205"/>
      <c r="V158" s="205"/>
      <c r="W158" s="205"/>
      <c r="X158" s="205"/>
      <c r="Y158" s="205"/>
      <c r="Z158" s="205"/>
      <c r="AA158" s="205"/>
    </row>
    <row r="159" ht="87.75" customHeight="1">
      <c r="A159" s="33"/>
      <c r="B159" s="191"/>
      <c r="C159" s="191"/>
      <c r="D159" s="191"/>
      <c r="E159" s="191"/>
      <c r="F159" s="191"/>
      <c r="G159" s="191"/>
      <c r="H159" s="191"/>
      <c r="I159" s="191"/>
      <c r="J159" s="191"/>
      <c r="K159" s="191"/>
      <c r="L159" s="205"/>
      <c r="M159" s="205"/>
      <c r="N159" s="205"/>
      <c r="O159" s="205"/>
      <c r="P159" s="215"/>
      <c r="Q159" s="186"/>
      <c r="R159" s="186"/>
      <c r="S159" s="225"/>
      <c r="T159" s="205"/>
      <c r="U159" s="205"/>
      <c r="V159" s="205"/>
      <c r="W159" s="205"/>
      <c r="X159" s="205"/>
      <c r="Y159" s="205"/>
      <c r="Z159" s="205"/>
      <c r="AA159" s="205"/>
    </row>
    <row r="160" ht="87.75" customHeight="1">
      <c r="A160" s="33"/>
      <c r="B160" s="191"/>
      <c r="C160" s="191"/>
      <c r="D160" s="191"/>
      <c r="E160" s="191"/>
      <c r="F160" s="191"/>
      <c r="G160" s="191"/>
      <c r="H160" s="191"/>
      <c r="I160" s="191"/>
      <c r="J160" s="191"/>
      <c r="K160" s="191"/>
      <c r="L160" s="205"/>
      <c r="M160" s="205"/>
      <c r="N160" s="205"/>
      <c r="O160" s="205"/>
      <c r="P160" s="215"/>
      <c r="Q160" s="186"/>
      <c r="R160" s="186"/>
      <c r="S160" s="225"/>
      <c r="T160" s="205"/>
      <c r="U160" s="205"/>
      <c r="V160" s="205"/>
      <c r="W160" s="205"/>
      <c r="X160" s="205"/>
      <c r="Y160" s="205"/>
      <c r="Z160" s="205"/>
      <c r="AA160" s="205"/>
    </row>
    <row r="161" ht="87.75" customHeight="1">
      <c r="A161" s="33"/>
      <c r="B161" s="191"/>
      <c r="C161" s="191"/>
      <c r="D161" s="191"/>
      <c r="E161" s="191"/>
      <c r="F161" s="191"/>
      <c r="G161" s="191"/>
      <c r="H161" s="191"/>
      <c r="I161" s="191"/>
      <c r="J161" s="191"/>
      <c r="K161" s="191"/>
      <c r="L161" s="205"/>
      <c r="M161" s="205"/>
      <c r="N161" s="205"/>
      <c r="O161" s="205"/>
      <c r="P161" s="215"/>
      <c r="Q161" s="186"/>
      <c r="R161" s="186"/>
      <c r="S161" s="225"/>
      <c r="T161" s="205"/>
      <c r="U161" s="205"/>
      <c r="V161" s="205"/>
      <c r="W161" s="205"/>
      <c r="X161" s="205"/>
      <c r="Y161" s="205"/>
      <c r="Z161" s="205"/>
      <c r="AA161" s="205"/>
    </row>
    <row r="162" ht="87.75" customHeight="1">
      <c r="A162" s="33"/>
      <c r="B162" s="191"/>
      <c r="C162" s="191"/>
      <c r="D162" s="191"/>
      <c r="E162" s="191"/>
      <c r="F162" s="191"/>
      <c r="G162" s="191"/>
      <c r="H162" s="191"/>
      <c r="I162" s="191"/>
      <c r="J162" s="191"/>
      <c r="K162" s="191"/>
      <c r="L162" s="205"/>
      <c r="M162" s="205"/>
      <c r="N162" s="205"/>
      <c r="O162" s="205"/>
      <c r="P162" s="215"/>
      <c r="Q162" s="186"/>
      <c r="R162" s="186"/>
      <c r="S162" s="225"/>
      <c r="T162" s="205"/>
      <c r="U162" s="205"/>
      <c r="V162" s="205"/>
      <c r="W162" s="205"/>
      <c r="X162" s="205"/>
      <c r="Y162" s="205"/>
      <c r="Z162" s="205"/>
      <c r="AA162" s="205"/>
    </row>
    <row r="163" ht="87.75" customHeight="1">
      <c r="A163" s="33"/>
      <c r="B163" s="191"/>
      <c r="C163" s="191"/>
      <c r="D163" s="191"/>
      <c r="E163" s="191"/>
      <c r="F163" s="191"/>
      <c r="G163" s="191"/>
      <c r="H163" s="191"/>
      <c r="I163" s="191"/>
      <c r="J163" s="191"/>
      <c r="K163" s="191"/>
      <c r="L163" s="205"/>
      <c r="M163" s="205"/>
      <c r="N163" s="205"/>
      <c r="O163" s="205"/>
      <c r="P163" s="215"/>
      <c r="Q163" s="186"/>
      <c r="R163" s="186"/>
      <c r="S163" s="225"/>
      <c r="T163" s="205"/>
      <c r="U163" s="205"/>
      <c r="V163" s="205"/>
      <c r="W163" s="205"/>
      <c r="X163" s="205"/>
      <c r="Y163" s="205"/>
      <c r="Z163" s="205"/>
      <c r="AA163" s="205"/>
    </row>
    <row r="164" ht="87.75" customHeight="1">
      <c r="A164" s="33"/>
      <c r="B164" s="191"/>
      <c r="C164" s="191"/>
      <c r="D164" s="191"/>
      <c r="E164" s="191"/>
      <c r="F164" s="191"/>
      <c r="G164" s="191"/>
      <c r="H164" s="191"/>
      <c r="I164" s="191"/>
      <c r="J164" s="191"/>
      <c r="K164" s="191"/>
      <c r="L164" s="205"/>
      <c r="M164" s="205"/>
      <c r="N164" s="205"/>
      <c r="O164" s="205"/>
      <c r="P164" s="215"/>
      <c r="Q164" s="186"/>
      <c r="R164" s="186"/>
      <c r="S164" s="225"/>
      <c r="T164" s="205"/>
      <c r="U164" s="205"/>
      <c r="V164" s="205"/>
      <c r="W164" s="205"/>
      <c r="X164" s="205"/>
      <c r="Y164" s="205"/>
      <c r="Z164" s="205"/>
      <c r="AA164" s="205"/>
    </row>
    <row r="165" ht="87.75" customHeight="1">
      <c r="A165" s="33"/>
      <c r="B165" s="191"/>
      <c r="C165" s="191"/>
      <c r="D165" s="191"/>
      <c r="E165" s="191"/>
      <c r="F165" s="191"/>
      <c r="G165" s="191"/>
      <c r="H165" s="191"/>
      <c r="I165" s="191"/>
      <c r="J165" s="191"/>
      <c r="K165" s="191"/>
      <c r="L165" s="205"/>
      <c r="M165" s="205"/>
      <c r="N165" s="205"/>
      <c r="O165" s="205"/>
      <c r="P165" s="215"/>
      <c r="Q165" s="186"/>
      <c r="R165" s="186"/>
      <c r="S165" s="225"/>
      <c r="T165" s="205"/>
      <c r="U165" s="205"/>
      <c r="V165" s="205"/>
      <c r="W165" s="205"/>
      <c r="X165" s="205"/>
      <c r="Y165" s="205"/>
      <c r="Z165" s="205"/>
      <c r="AA165" s="205"/>
    </row>
    <row r="166" ht="87.75" customHeight="1">
      <c r="A166" s="33"/>
      <c r="B166" s="191"/>
      <c r="C166" s="191"/>
      <c r="D166" s="191"/>
      <c r="E166" s="191"/>
      <c r="F166" s="191"/>
      <c r="G166" s="191"/>
      <c r="H166" s="191"/>
      <c r="I166" s="191"/>
      <c r="J166" s="191"/>
      <c r="K166" s="191"/>
      <c r="L166" s="205"/>
      <c r="M166" s="205"/>
      <c r="N166" s="205"/>
      <c r="O166" s="205"/>
      <c r="P166" s="215"/>
      <c r="Q166" s="186"/>
      <c r="R166" s="186"/>
      <c r="S166" s="225"/>
      <c r="T166" s="205"/>
      <c r="U166" s="205"/>
      <c r="V166" s="205"/>
      <c r="W166" s="205"/>
      <c r="X166" s="205"/>
      <c r="Y166" s="205"/>
      <c r="Z166" s="205"/>
      <c r="AA166" s="205"/>
    </row>
    <row r="167" ht="87.75" customHeight="1">
      <c r="A167" s="33"/>
      <c r="B167" s="191"/>
      <c r="C167" s="191"/>
      <c r="D167" s="191"/>
      <c r="E167" s="191"/>
      <c r="F167" s="191"/>
      <c r="G167" s="191"/>
      <c r="H167" s="191"/>
      <c r="I167" s="191"/>
      <c r="J167" s="191"/>
      <c r="K167" s="191"/>
      <c r="L167" s="205"/>
      <c r="M167" s="205"/>
      <c r="N167" s="205"/>
      <c r="O167" s="205"/>
      <c r="P167" s="215"/>
      <c r="Q167" s="186"/>
      <c r="R167" s="186"/>
      <c r="S167" s="225"/>
      <c r="T167" s="205"/>
      <c r="U167" s="205"/>
      <c r="V167" s="205"/>
      <c r="W167" s="205"/>
      <c r="X167" s="205"/>
      <c r="Y167" s="205"/>
      <c r="Z167" s="205"/>
      <c r="AA167" s="205"/>
    </row>
    <row r="168" ht="87.75" customHeight="1">
      <c r="A168" s="33"/>
      <c r="B168" s="191"/>
      <c r="C168" s="191"/>
      <c r="D168" s="191"/>
      <c r="E168" s="191"/>
      <c r="F168" s="191"/>
      <c r="G168" s="191"/>
      <c r="H168" s="191"/>
      <c r="I168" s="191"/>
      <c r="J168" s="191"/>
      <c r="K168" s="191"/>
      <c r="L168" s="205"/>
      <c r="M168" s="205"/>
      <c r="N168" s="205"/>
      <c r="O168" s="205"/>
      <c r="P168" s="215"/>
      <c r="Q168" s="186"/>
      <c r="R168" s="186"/>
      <c r="S168" s="225"/>
      <c r="T168" s="205"/>
      <c r="U168" s="205"/>
      <c r="V168" s="205"/>
      <c r="W168" s="205"/>
      <c r="X168" s="205"/>
      <c r="Y168" s="205"/>
      <c r="Z168" s="205"/>
      <c r="AA168" s="205"/>
    </row>
    <row r="169" ht="87.75" customHeight="1">
      <c r="A169" s="33"/>
      <c r="B169" s="191"/>
      <c r="C169" s="191"/>
      <c r="D169" s="191"/>
      <c r="E169" s="191"/>
      <c r="F169" s="191"/>
      <c r="G169" s="191"/>
      <c r="H169" s="191"/>
      <c r="I169" s="191"/>
      <c r="J169" s="191"/>
      <c r="K169" s="191"/>
      <c r="L169" s="205"/>
      <c r="M169" s="205"/>
      <c r="N169" s="205"/>
      <c r="O169" s="205"/>
      <c r="P169" s="215"/>
      <c r="Q169" s="186"/>
      <c r="R169" s="186"/>
      <c r="S169" s="225"/>
      <c r="T169" s="205"/>
      <c r="U169" s="205"/>
      <c r="V169" s="205"/>
      <c r="W169" s="205"/>
      <c r="X169" s="205"/>
      <c r="Y169" s="205"/>
      <c r="Z169" s="205"/>
      <c r="AA169" s="205"/>
    </row>
    <row r="170" ht="87.75" customHeight="1">
      <c r="A170" s="33"/>
      <c r="B170" s="191"/>
      <c r="C170" s="191"/>
      <c r="D170" s="191"/>
      <c r="E170" s="191"/>
      <c r="F170" s="191"/>
      <c r="G170" s="191"/>
      <c r="H170" s="191"/>
      <c r="I170" s="191"/>
      <c r="J170" s="191"/>
      <c r="K170" s="191"/>
      <c r="L170" s="205"/>
      <c r="M170" s="205"/>
      <c r="N170" s="205"/>
      <c r="O170" s="205"/>
      <c r="P170" s="215"/>
      <c r="Q170" s="186"/>
      <c r="R170" s="186"/>
      <c r="S170" s="225"/>
      <c r="T170" s="205"/>
      <c r="U170" s="205"/>
      <c r="V170" s="205"/>
      <c r="W170" s="205"/>
      <c r="X170" s="205"/>
      <c r="Y170" s="205"/>
      <c r="Z170" s="205"/>
      <c r="AA170" s="205"/>
    </row>
    <row r="171" ht="87.75" customHeight="1">
      <c r="A171" s="33"/>
      <c r="B171" s="191"/>
      <c r="C171" s="191"/>
      <c r="D171" s="191"/>
      <c r="E171" s="191"/>
      <c r="F171" s="191"/>
      <c r="G171" s="191"/>
      <c r="H171" s="191"/>
      <c r="I171" s="191"/>
      <c r="J171" s="191"/>
      <c r="K171" s="191"/>
      <c r="L171" s="205"/>
      <c r="M171" s="205"/>
      <c r="N171" s="205"/>
      <c r="O171" s="205"/>
      <c r="P171" s="215"/>
      <c r="Q171" s="186"/>
      <c r="R171" s="186"/>
      <c r="S171" s="225"/>
      <c r="T171" s="205"/>
      <c r="U171" s="205"/>
      <c r="V171" s="205"/>
      <c r="W171" s="205"/>
      <c r="X171" s="205"/>
      <c r="Y171" s="205"/>
      <c r="Z171" s="205"/>
      <c r="AA171" s="205"/>
    </row>
    <row r="172" ht="87.75" customHeight="1">
      <c r="A172" s="33"/>
      <c r="B172" s="191"/>
      <c r="C172" s="191"/>
      <c r="D172" s="191"/>
      <c r="E172" s="191"/>
      <c r="F172" s="191"/>
      <c r="G172" s="191"/>
      <c r="H172" s="191"/>
      <c r="I172" s="191"/>
      <c r="J172" s="191"/>
      <c r="K172" s="191"/>
      <c r="L172" s="205"/>
      <c r="M172" s="205"/>
      <c r="N172" s="205"/>
      <c r="O172" s="205"/>
      <c r="P172" s="215"/>
      <c r="Q172" s="186"/>
      <c r="R172" s="186"/>
      <c r="S172" s="225"/>
      <c r="T172" s="205"/>
      <c r="U172" s="205"/>
      <c r="V172" s="205"/>
      <c r="W172" s="205"/>
      <c r="X172" s="205"/>
      <c r="Y172" s="205"/>
      <c r="Z172" s="205"/>
      <c r="AA172" s="205"/>
    </row>
    <row r="173" ht="87.75" customHeight="1">
      <c r="A173" s="33"/>
      <c r="B173" s="191"/>
      <c r="C173" s="191"/>
      <c r="D173" s="191"/>
      <c r="E173" s="191"/>
      <c r="F173" s="191"/>
      <c r="G173" s="191"/>
      <c r="H173" s="191"/>
      <c r="I173" s="191"/>
      <c r="J173" s="191"/>
      <c r="K173" s="191"/>
      <c r="L173" s="205"/>
      <c r="M173" s="205"/>
      <c r="N173" s="205"/>
      <c r="O173" s="205"/>
      <c r="P173" s="215"/>
      <c r="Q173" s="186"/>
      <c r="R173" s="186"/>
      <c r="S173" s="225"/>
      <c r="T173" s="205"/>
      <c r="U173" s="205"/>
      <c r="V173" s="205"/>
      <c r="W173" s="205"/>
      <c r="X173" s="205"/>
      <c r="Y173" s="205"/>
      <c r="Z173" s="205"/>
      <c r="AA173" s="205"/>
    </row>
    <row r="174" ht="87.75" customHeight="1">
      <c r="A174" s="33"/>
      <c r="B174" s="191"/>
      <c r="C174" s="191"/>
      <c r="D174" s="191"/>
      <c r="E174" s="191"/>
      <c r="F174" s="191"/>
      <c r="G174" s="191"/>
      <c r="H174" s="191"/>
      <c r="I174" s="191"/>
      <c r="J174" s="191"/>
      <c r="K174" s="191"/>
      <c r="L174" s="205"/>
      <c r="M174" s="205"/>
      <c r="N174" s="205"/>
      <c r="O174" s="205"/>
      <c r="P174" s="215"/>
      <c r="Q174" s="186"/>
      <c r="R174" s="186"/>
      <c r="S174" s="225"/>
      <c r="T174" s="205"/>
      <c r="U174" s="205"/>
      <c r="V174" s="205"/>
      <c r="W174" s="205"/>
      <c r="X174" s="205"/>
      <c r="Y174" s="205"/>
      <c r="Z174" s="205"/>
      <c r="AA174" s="205"/>
    </row>
    <row r="175" ht="87.75" customHeight="1">
      <c r="A175" s="33"/>
      <c r="B175" s="191"/>
      <c r="C175" s="191"/>
      <c r="D175" s="191"/>
      <c r="E175" s="191"/>
      <c r="F175" s="191"/>
      <c r="G175" s="191"/>
      <c r="H175" s="191"/>
      <c r="I175" s="191"/>
      <c r="J175" s="191"/>
      <c r="K175" s="191"/>
      <c r="L175" s="205"/>
      <c r="M175" s="205"/>
      <c r="N175" s="205"/>
      <c r="O175" s="205"/>
      <c r="P175" s="215"/>
      <c r="Q175" s="186"/>
      <c r="R175" s="186"/>
      <c r="S175" s="225"/>
      <c r="T175" s="205"/>
      <c r="U175" s="205"/>
      <c r="V175" s="205"/>
      <c r="W175" s="205"/>
      <c r="X175" s="205"/>
      <c r="Y175" s="205"/>
      <c r="Z175" s="205"/>
      <c r="AA175" s="205"/>
    </row>
    <row r="176" ht="87.75" customHeight="1">
      <c r="A176" s="33"/>
      <c r="B176" s="191"/>
      <c r="C176" s="191"/>
      <c r="D176" s="191"/>
      <c r="E176" s="191"/>
      <c r="F176" s="191"/>
      <c r="G176" s="191"/>
      <c r="H176" s="191"/>
      <c r="I176" s="191"/>
      <c r="J176" s="191"/>
      <c r="K176" s="191"/>
      <c r="L176" s="205"/>
      <c r="M176" s="205"/>
      <c r="N176" s="205"/>
      <c r="O176" s="205"/>
      <c r="P176" s="215"/>
      <c r="Q176" s="186"/>
      <c r="R176" s="186"/>
      <c r="S176" s="225"/>
      <c r="T176" s="205"/>
      <c r="U176" s="205"/>
      <c r="V176" s="205"/>
      <c r="W176" s="205"/>
      <c r="X176" s="205"/>
      <c r="Y176" s="205"/>
      <c r="Z176" s="205"/>
      <c r="AA176" s="205"/>
    </row>
    <row r="177" ht="87.75" customHeight="1">
      <c r="A177" s="33"/>
      <c r="B177" s="191"/>
      <c r="C177" s="191"/>
      <c r="D177" s="191"/>
      <c r="E177" s="191"/>
      <c r="F177" s="191"/>
      <c r="G177" s="191"/>
      <c r="H177" s="191"/>
      <c r="I177" s="191"/>
      <c r="J177" s="191"/>
      <c r="K177" s="191"/>
      <c r="L177" s="205"/>
      <c r="M177" s="205"/>
      <c r="N177" s="205"/>
      <c r="O177" s="205"/>
      <c r="P177" s="215"/>
      <c r="Q177" s="186"/>
      <c r="R177" s="186"/>
      <c r="S177" s="225"/>
      <c r="T177" s="205"/>
      <c r="U177" s="205"/>
      <c r="V177" s="205"/>
      <c r="W177" s="205"/>
      <c r="X177" s="205"/>
      <c r="Y177" s="205"/>
      <c r="Z177" s="205"/>
      <c r="AA177" s="205"/>
    </row>
    <row r="178" ht="87.75" customHeight="1">
      <c r="A178" s="33"/>
      <c r="B178" s="191"/>
      <c r="C178" s="191"/>
      <c r="D178" s="191"/>
      <c r="E178" s="191"/>
      <c r="F178" s="191"/>
      <c r="G178" s="191"/>
      <c r="H178" s="191"/>
      <c r="I178" s="191"/>
      <c r="J178" s="191"/>
      <c r="K178" s="191"/>
      <c r="L178" s="205"/>
      <c r="M178" s="205"/>
      <c r="N178" s="205"/>
      <c r="O178" s="205"/>
      <c r="P178" s="215"/>
      <c r="Q178" s="186"/>
      <c r="R178" s="186"/>
      <c r="S178" s="225"/>
      <c r="T178" s="205"/>
      <c r="U178" s="205"/>
      <c r="V178" s="205"/>
      <c r="W178" s="205"/>
      <c r="X178" s="205"/>
      <c r="Y178" s="205"/>
      <c r="Z178" s="205"/>
      <c r="AA178" s="205"/>
    </row>
    <row r="179" ht="87.75" customHeight="1">
      <c r="A179" s="33"/>
      <c r="B179" s="191"/>
      <c r="C179" s="191"/>
      <c r="D179" s="191"/>
      <c r="E179" s="191"/>
      <c r="F179" s="191"/>
      <c r="G179" s="191"/>
      <c r="H179" s="191"/>
      <c r="I179" s="191"/>
      <c r="J179" s="191"/>
      <c r="K179" s="191"/>
      <c r="L179" s="205"/>
      <c r="M179" s="205"/>
      <c r="N179" s="205"/>
      <c r="O179" s="205"/>
      <c r="P179" s="215"/>
      <c r="Q179" s="186"/>
      <c r="R179" s="186"/>
      <c r="S179" s="225"/>
      <c r="T179" s="205"/>
      <c r="U179" s="205"/>
      <c r="V179" s="205"/>
      <c r="W179" s="205"/>
      <c r="X179" s="205"/>
      <c r="Y179" s="205"/>
      <c r="Z179" s="205"/>
      <c r="AA179" s="205"/>
    </row>
    <row r="180" ht="87.75" customHeight="1">
      <c r="A180" s="33"/>
      <c r="B180" s="191"/>
      <c r="C180" s="191"/>
      <c r="D180" s="191"/>
      <c r="E180" s="191"/>
      <c r="F180" s="191"/>
      <c r="G180" s="191"/>
      <c r="H180" s="191"/>
      <c r="I180" s="191"/>
      <c r="J180" s="191"/>
      <c r="K180" s="191"/>
      <c r="L180" s="205"/>
      <c r="M180" s="205"/>
      <c r="N180" s="205"/>
      <c r="O180" s="205"/>
      <c r="P180" s="215"/>
      <c r="Q180" s="186"/>
      <c r="R180" s="186"/>
      <c r="S180" s="225"/>
      <c r="T180" s="205"/>
      <c r="U180" s="205"/>
      <c r="V180" s="205"/>
      <c r="W180" s="205"/>
      <c r="X180" s="205"/>
      <c r="Y180" s="205"/>
      <c r="Z180" s="205"/>
      <c r="AA180" s="205"/>
    </row>
    <row r="181" ht="87.75" customHeight="1">
      <c r="A181" s="33"/>
      <c r="B181" s="191"/>
      <c r="C181" s="191"/>
      <c r="D181" s="191"/>
      <c r="E181" s="191"/>
      <c r="F181" s="191"/>
      <c r="G181" s="191"/>
      <c r="H181" s="191"/>
      <c r="I181" s="191"/>
      <c r="J181" s="191"/>
      <c r="K181" s="191"/>
      <c r="L181" s="205"/>
      <c r="M181" s="205"/>
      <c r="N181" s="205"/>
      <c r="O181" s="205"/>
      <c r="P181" s="215"/>
      <c r="Q181" s="186"/>
      <c r="R181" s="186"/>
      <c r="S181" s="225"/>
      <c r="T181" s="205"/>
      <c r="U181" s="205"/>
      <c r="V181" s="205"/>
      <c r="W181" s="205"/>
      <c r="X181" s="205"/>
      <c r="Y181" s="205"/>
      <c r="Z181" s="205"/>
      <c r="AA181" s="205"/>
    </row>
    <row r="182" ht="87.75" customHeight="1">
      <c r="A182" s="33"/>
      <c r="B182" s="191"/>
      <c r="C182" s="191"/>
      <c r="D182" s="191"/>
      <c r="E182" s="191"/>
      <c r="F182" s="191"/>
      <c r="G182" s="191"/>
      <c r="H182" s="191"/>
      <c r="I182" s="191"/>
      <c r="J182" s="191"/>
      <c r="K182" s="191"/>
      <c r="L182" s="205"/>
      <c r="M182" s="205"/>
      <c r="N182" s="205"/>
      <c r="O182" s="205"/>
      <c r="P182" s="215"/>
      <c r="Q182" s="186"/>
      <c r="R182" s="186"/>
      <c r="S182" s="225"/>
      <c r="T182" s="205"/>
      <c r="U182" s="205"/>
      <c r="V182" s="205"/>
      <c r="W182" s="205"/>
      <c r="X182" s="205"/>
      <c r="Y182" s="205"/>
      <c r="Z182" s="205"/>
      <c r="AA182" s="205"/>
    </row>
    <row r="183" ht="87.75" customHeight="1">
      <c r="A183" s="33"/>
      <c r="B183" s="191"/>
      <c r="C183" s="191"/>
      <c r="D183" s="191"/>
      <c r="E183" s="191"/>
      <c r="F183" s="191"/>
      <c r="G183" s="191"/>
      <c r="H183" s="191"/>
      <c r="I183" s="191"/>
      <c r="J183" s="191"/>
      <c r="K183" s="191"/>
      <c r="L183" s="205"/>
      <c r="M183" s="205"/>
      <c r="N183" s="205"/>
      <c r="O183" s="205"/>
      <c r="P183" s="215"/>
      <c r="Q183" s="186"/>
      <c r="R183" s="186"/>
      <c r="S183" s="225"/>
      <c r="T183" s="205"/>
      <c r="U183" s="205"/>
      <c r="V183" s="205"/>
      <c r="W183" s="205"/>
      <c r="X183" s="205"/>
      <c r="Y183" s="205"/>
      <c r="Z183" s="205"/>
      <c r="AA183" s="205"/>
    </row>
    <row r="184" ht="87.75" customHeight="1">
      <c r="A184" s="33"/>
      <c r="B184" s="191"/>
      <c r="C184" s="191"/>
      <c r="D184" s="191"/>
      <c r="E184" s="191"/>
      <c r="F184" s="191"/>
      <c r="G184" s="191"/>
      <c r="H184" s="191"/>
      <c r="I184" s="191"/>
      <c r="J184" s="191"/>
      <c r="K184" s="191"/>
      <c r="L184" s="205"/>
      <c r="M184" s="205"/>
      <c r="N184" s="205"/>
      <c r="O184" s="205"/>
      <c r="P184" s="215"/>
      <c r="Q184" s="186"/>
      <c r="R184" s="186"/>
      <c r="S184" s="225"/>
      <c r="T184" s="205"/>
      <c r="U184" s="205"/>
      <c r="V184" s="205"/>
      <c r="W184" s="205"/>
      <c r="X184" s="205"/>
      <c r="Y184" s="205"/>
      <c r="Z184" s="205"/>
      <c r="AA184" s="205"/>
    </row>
    <row r="185" ht="87.75" customHeight="1">
      <c r="A185" s="33"/>
      <c r="B185" s="191"/>
      <c r="C185" s="191"/>
      <c r="D185" s="191"/>
      <c r="E185" s="191"/>
      <c r="F185" s="191"/>
      <c r="G185" s="191"/>
      <c r="H185" s="191"/>
      <c r="I185" s="191"/>
      <c r="J185" s="191"/>
      <c r="K185" s="191"/>
      <c r="L185" s="205"/>
      <c r="M185" s="205"/>
      <c r="N185" s="205"/>
      <c r="O185" s="205"/>
      <c r="P185" s="215"/>
      <c r="Q185" s="186"/>
      <c r="R185" s="186"/>
      <c r="S185" s="225"/>
      <c r="T185" s="205"/>
      <c r="U185" s="205"/>
      <c r="V185" s="205"/>
      <c r="W185" s="205"/>
      <c r="X185" s="205"/>
      <c r="Y185" s="205"/>
      <c r="Z185" s="205"/>
      <c r="AA185" s="205"/>
    </row>
    <row r="186" ht="87.75" customHeight="1">
      <c r="A186" s="33"/>
      <c r="B186" s="191"/>
      <c r="C186" s="191"/>
      <c r="D186" s="191"/>
      <c r="E186" s="191"/>
      <c r="F186" s="191"/>
      <c r="G186" s="191"/>
      <c r="H186" s="191"/>
      <c r="I186" s="191"/>
      <c r="J186" s="191"/>
      <c r="K186" s="191"/>
      <c r="L186" s="205"/>
      <c r="M186" s="205"/>
      <c r="N186" s="205"/>
      <c r="O186" s="205"/>
      <c r="P186" s="215"/>
      <c r="Q186" s="186"/>
      <c r="R186" s="186"/>
      <c r="S186" s="225"/>
      <c r="T186" s="205"/>
      <c r="U186" s="205"/>
      <c r="V186" s="205"/>
      <c r="W186" s="205"/>
      <c r="X186" s="205"/>
      <c r="Y186" s="205"/>
      <c r="Z186" s="205"/>
      <c r="AA186" s="205"/>
    </row>
    <row r="187" ht="87.75" customHeight="1">
      <c r="A187" s="33"/>
      <c r="B187" s="191"/>
      <c r="C187" s="191"/>
      <c r="D187" s="191"/>
      <c r="E187" s="191"/>
      <c r="F187" s="191"/>
      <c r="G187" s="191"/>
      <c r="H187" s="191"/>
      <c r="I187" s="191"/>
      <c r="J187" s="191"/>
      <c r="K187" s="191"/>
      <c r="L187" s="205"/>
      <c r="M187" s="205"/>
      <c r="N187" s="205"/>
      <c r="O187" s="205"/>
      <c r="P187" s="215"/>
      <c r="Q187" s="186"/>
      <c r="R187" s="186"/>
      <c r="S187" s="225"/>
      <c r="T187" s="205"/>
      <c r="U187" s="205"/>
      <c r="V187" s="205"/>
      <c r="W187" s="205"/>
      <c r="X187" s="205"/>
      <c r="Y187" s="205"/>
      <c r="Z187" s="205"/>
      <c r="AA187" s="205"/>
    </row>
    <row r="188" ht="87.75" customHeight="1">
      <c r="A188" s="33"/>
      <c r="B188" s="191"/>
      <c r="C188" s="191"/>
      <c r="D188" s="191"/>
      <c r="E188" s="191"/>
      <c r="F188" s="191"/>
      <c r="G188" s="191"/>
      <c r="H188" s="191"/>
      <c r="I188" s="191"/>
      <c r="J188" s="191"/>
      <c r="K188" s="191"/>
      <c r="L188" s="205"/>
      <c r="M188" s="205"/>
      <c r="N188" s="205"/>
      <c r="O188" s="205"/>
      <c r="P188" s="215"/>
      <c r="Q188" s="186"/>
      <c r="R188" s="186"/>
      <c r="S188" s="225"/>
      <c r="T188" s="205"/>
      <c r="U188" s="205"/>
      <c r="V188" s="205"/>
      <c r="W188" s="205"/>
      <c r="X188" s="205"/>
      <c r="Y188" s="205"/>
      <c r="Z188" s="205"/>
      <c r="AA188" s="205"/>
    </row>
    <row r="189" ht="87.75" customHeight="1">
      <c r="A189" s="33"/>
      <c r="B189" s="191"/>
      <c r="C189" s="191"/>
      <c r="D189" s="191"/>
      <c r="E189" s="191"/>
      <c r="F189" s="191"/>
      <c r="G189" s="191"/>
      <c r="H189" s="191"/>
      <c r="I189" s="191"/>
      <c r="J189" s="191"/>
      <c r="K189" s="191"/>
      <c r="L189" s="205"/>
      <c r="M189" s="205"/>
      <c r="N189" s="205"/>
      <c r="O189" s="205"/>
      <c r="P189" s="215"/>
      <c r="Q189" s="186"/>
      <c r="R189" s="186"/>
      <c r="S189" s="225"/>
      <c r="T189" s="205"/>
      <c r="U189" s="205"/>
      <c r="V189" s="205"/>
      <c r="W189" s="205"/>
      <c r="X189" s="205"/>
      <c r="Y189" s="205"/>
      <c r="Z189" s="205"/>
      <c r="AA189" s="205"/>
    </row>
    <row r="190" ht="87.75" customHeight="1">
      <c r="A190" s="33"/>
      <c r="B190" s="191"/>
      <c r="C190" s="191"/>
      <c r="D190" s="191"/>
      <c r="E190" s="191"/>
      <c r="F190" s="191"/>
      <c r="G190" s="191"/>
      <c r="H190" s="191"/>
      <c r="I190" s="191"/>
      <c r="J190" s="191"/>
      <c r="K190" s="191"/>
      <c r="L190" s="205"/>
      <c r="M190" s="205"/>
      <c r="N190" s="205"/>
      <c r="O190" s="205"/>
      <c r="P190" s="215"/>
      <c r="Q190" s="186"/>
      <c r="R190" s="186"/>
      <c r="S190" s="225"/>
      <c r="T190" s="205"/>
      <c r="U190" s="205"/>
      <c r="V190" s="205"/>
      <c r="W190" s="205"/>
      <c r="X190" s="205"/>
      <c r="Y190" s="205"/>
      <c r="Z190" s="205"/>
      <c r="AA190" s="205"/>
    </row>
    <row r="191" ht="87.75" customHeight="1">
      <c r="A191" s="33"/>
      <c r="B191" s="191"/>
      <c r="C191" s="191"/>
      <c r="D191" s="191"/>
      <c r="E191" s="191"/>
      <c r="F191" s="191"/>
      <c r="G191" s="191"/>
      <c r="H191" s="191"/>
      <c r="I191" s="191"/>
      <c r="J191" s="191"/>
      <c r="K191" s="191"/>
      <c r="L191" s="205"/>
      <c r="M191" s="205"/>
      <c r="N191" s="205"/>
      <c r="O191" s="205"/>
      <c r="P191" s="215"/>
      <c r="Q191" s="186"/>
      <c r="R191" s="186"/>
      <c r="S191" s="225"/>
      <c r="T191" s="205"/>
      <c r="U191" s="205"/>
      <c r="V191" s="205"/>
      <c r="W191" s="205"/>
      <c r="X191" s="205"/>
      <c r="Y191" s="205"/>
      <c r="Z191" s="205"/>
      <c r="AA191" s="205"/>
    </row>
    <row r="192" ht="87.75" customHeight="1">
      <c r="A192" s="33"/>
      <c r="B192" s="191"/>
      <c r="C192" s="191"/>
      <c r="D192" s="191"/>
      <c r="E192" s="191"/>
      <c r="F192" s="191"/>
      <c r="G192" s="191"/>
      <c r="H192" s="191"/>
      <c r="I192" s="191"/>
      <c r="J192" s="191"/>
      <c r="K192" s="191"/>
      <c r="L192" s="205"/>
      <c r="M192" s="205"/>
      <c r="N192" s="205"/>
      <c r="O192" s="205"/>
      <c r="P192" s="215"/>
      <c r="Q192" s="186"/>
      <c r="R192" s="186"/>
      <c r="S192" s="225"/>
      <c r="T192" s="205"/>
      <c r="U192" s="205"/>
      <c r="V192" s="205"/>
      <c r="W192" s="205"/>
      <c r="X192" s="205"/>
      <c r="Y192" s="205"/>
      <c r="Z192" s="205"/>
      <c r="AA192" s="205"/>
    </row>
    <row r="193" ht="87.75" customHeight="1">
      <c r="A193" s="33"/>
      <c r="B193" s="191"/>
      <c r="C193" s="191"/>
      <c r="D193" s="191"/>
      <c r="E193" s="191"/>
      <c r="F193" s="191"/>
      <c r="G193" s="191"/>
      <c r="H193" s="191"/>
      <c r="I193" s="191"/>
      <c r="J193" s="191"/>
      <c r="K193" s="191"/>
      <c r="L193" s="205"/>
      <c r="M193" s="205"/>
      <c r="N193" s="205"/>
      <c r="O193" s="205"/>
      <c r="P193" s="215"/>
      <c r="Q193" s="186"/>
      <c r="R193" s="186"/>
      <c r="S193" s="225"/>
      <c r="T193" s="205"/>
      <c r="U193" s="205"/>
      <c r="V193" s="205"/>
      <c r="W193" s="205"/>
      <c r="X193" s="205"/>
      <c r="Y193" s="205"/>
      <c r="Z193" s="205"/>
      <c r="AA193" s="205"/>
    </row>
    <row r="194" ht="87.75" customHeight="1">
      <c r="A194" s="33"/>
      <c r="B194" s="191"/>
      <c r="C194" s="191"/>
      <c r="D194" s="191"/>
      <c r="E194" s="191"/>
      <c r="F194" s="191"/>
      <c r="G194" s="191"/>
      <c r="H194" s="191"/>
      <c r="I194" s="191"/>
      <c r="J194" s="191"/>
      <c r="K194" s="191"/>
      <c r="L194" s="205"/>
      <c r="M194" s="205"/>
      <c r="N194" s="205"/>
      <c r="O194" s="205"/>
      <c r="P194" s="215"/>
      <c r="Q194" s="186"/>
      <c r="R194" s="186"/>
      <c r="S194" s="225"/>
      <c r="T194" s="205"/>
      <c r="U194" s="205"/>
      <c r="V194" s="205"/>
      <c r="W194" s="205"/>
      <c r="X194" s="205"/>
      <c r="Y194" s="205"/>
      <c r="Z194" s="205"/>
      <c r="AA194" s="205"/>
    </row>
    <row r="195" ht="87.75" customHeight="1">
      <c r="A195" s="33"/>
      <c r="B195" s="191"/>
      <c r="C195" s="191"/>
      <c r="D195" s="191"/>
      <c r="E195" s="191"/>
      <c r="F195" s="191"/>
      <c r="G195" s="191"/>
      <c r="H195" s="191"/>
      <c r="I195" s="191"/>
      <c r="J195" s="191"/>
      <c r="K195" s="191"/>
      <c r="L195" s="205"/>
      <c r="M195" s="205"/>
      <c r="N195" s="205"/>
      <c r="O195" s="205"/>
      <c r="P195" s="215"/>
      <c r="Q195" s="186"/>
      <c r="R195" s="186"/>
      <c r="S195" s="225"/>
      <c r="T195" s="205"/>
      <c r="U195" s="205"/>
      <c r="V195" s="205"/>
      <c r="W195" s="205"/>
      <c r="X195" s="205"/>
      <c r="Y195" s="205"/>
      <c r="Z195" s="205"/>
      <c r="AA195" s="205"/>
    </row>
    <row r="196" ht="87.75" customHeight="1">
      <c r="A196" s="33"/>
      <c r="B196" s="191"/>
      <c r="C196" s="191"/>
      <c r="D196" s="191"/>
      <c r="E196" s="191"/>
      <c r="F196" s="191"/>
      <c r="G196" s="191"/>
      <c r="H196" s="191"/>
      <c r="I196" s="191"/>
      <c r="J196" s="191"/>
      <c r="K196" s="191"/>
      <c r="L196" s="205"/>
      <c r="M196" s="205"/>
      <c r="N196" s="205"/>
      <c r="O196" s="205"/>
      <c r="P196" s="215"/>
      <c r="Q196" s="186"/>
      <c r="R196" s="186"/>
      <c r="S196" s="225"/>
      <c r="T196" s="205"/>
      <c r="U196" s="205"/>
      <c r="V196" s="205"/>
      <c r="W196" s="205"/>
      <c r="X196" s="205"/>
      <c r="Y196" s="205"/>
      <c r="Z196" s="205"/>
      <c r="AA196" s="205"/>
    </row>
    <row r="197" ht="87.75" customHeight="1">
      <c r="A197" s="33"/>
      <c r="B197" s="191"/>
      <c r="C197" s="191"/>
      <c r="D197" s="191"/>
      <c r="E197" s="191"/>
      <c r="F197" s="191"/>
      <c r="G197" s="191"/>
      <c r="H197" s="191"/>
      <c r="I197" s="191"/>
      <c r="J197" s="191"/>
      <c r="K197" s="191"/>
      <c r="L197" s="205"/>
      <c r="M197" s="205"/>
      <c r="N197" s="205"/>
      <c r="O197" s="205"/>
      <c r="P197" s="215"/>
      <c r="Q197" s="186"/>
      <c r="R197" s="186"/>
      <c r="S197" s="225"/>
      <c r="T197" s="205"/>
      <c r="U197" s="205"/>
      <c r="V197" s="205"/>
      <c r="W197" s="205"/>
      <c r="X197" s="205"/>
      <c r="Y197" s="205"/>
      <c r="Z197" s="205"/>
      <c r="AA197" s="205"/>
    </row>
    <row r="198" ht="87.75" customHeight="1">
      <c r="A198" s="33"/>
      <c r="B198" s="191"/>
      <c r="C198" s="191"/>
      <c r="D198" s="191"/>
      <c r="E198" s="191"/>
      <c r="F198" s="191"/>
      <c r="G198" s="191"/>
      <c r="H198" s="191"/>
      <c r="I198" s="191"/>
      <c r="J198" s="191"/>
      <c r="K198" s="191"/>
      <c r="L198" s="205"/>
      <c r="M198" s="205"/>
      <c r="N198" s="205"/>
      <c r="O198" s="205"/>
      <c r="P198" s="215"/>
      <c r="Q198" s="186"/>
      <c r="R198" s="186"/>
      <c r="S198" s="225"/>
      <c r="T198" s="205"/>
      <c r="U198" s="205"/>
      <c r="V198" s="205"/>
      <c r="W198" s="205"/>
      <c r="X198" s="205"/>
      <c r="Y198" s="205"/>
      <c r="Z198" s="205"/>
      <c r="AA198" s="205"/>
    </row>
    <row r="199" ht="87.75" customHeight="1">
      <c r="A199" s="33"/>
      <c r="B199" s="191"/>
      <c r="C199" s="191"/>
      <c r="D199" s="191"/>
      <c r="E199" s="191"/>
      <c r="F199" s="191"/>
      <c r="G199" s="191"/>
      <c r="H199" s="191"/>
      <c r="I199" s="191"/>
      <c r="J199" s="191"/>
      <c r="K199" s="191"/>
      <c r="L199" s="205"/>
      <c r="M199" s="205"/>
      <c r="N199" s="205"/>
      <c r="O199" s="205"/>
      <c r="P199" s="215"/>
      <c r="Q199" s="186"/>
      <c r="R199" s="186"/>
      <c r="S199" s="225"/>
      <c r="T199" s="205"/>
      <c r="U199" s="205"/>
      <c r="V199" s="205"/>
      <c r="W199" s="205"/>
      <c r="X199" s="205"/>
      <c r="Y199" s="205"/>
      <c r="Z199" s="205"/>
      <c r="AA199" s="205"/>
    </row>
    <row r="200" ht="87.75" customHeight="1">
      <c r="A200" s="33"/>
      <c r="B200" s="191"/>
      <c r="C200" s="191"/>
      <c r="D200" s="191"/>
      <c r="E200" s="191"/>
      <c r="F200" s="191"/>
      <c r="G200" s="191"/>
      <c r="H200" s="191"/>
      <c r="I200" s="191"/>
      <c r="J200" s="191"/>
      <c r="K200" s="191"/>
      <c r="L200" s="205"/>
      <c r="M200" s="205"/>
      <c r="N200" s="205"/>
      <c r="O200" s="205"/>
      <c r="P200" s="215"/>
      <c r="Q200" s="186"/>
      <c r="R200" s="186"/>
      <c r="S200" s="225"/>
      <c r="T200" s="205"/>
      <c r="U200" s="205"/>
      <c r="V200" s="205"/>
      <c r="W200" s="205"/>
      <c r="X200" s="205"/>
      <c r="Y200" s="205"/>
      <c r="Z200" s="205"/>
      <c r="AA200" s="205"/>
    </row>
    <row r="201" ht="87.75" customHeight="1">
      <c r="A201" s="33"/>
      <c r="B201" s="191"/>
      <c r="C201" s="191"/>
      <c r="D201" s="191"/>
      <c r="E201" s="191"/>
      <c r="F201" s="191"/>
      <c r="G201" s="191"/>
      <c r="H201" s="191"/>
      <c r="I201" s="191"/>
      <c r="J201" s="191"/>
      <c r="K201" s="191"/>
      <c r="L201" s="205"/>
      <c r="M201" s="205"/>
      <c r="N201" s="205"/>
      <c r="O201" s="205"/>
      <c r="P201" s="215"/>
      <c r="Q201" s="186"/>
      <c r="R201" s="186"/>
      <c r="S201" s="225"/>
      <c r="T201" s="205"/>
      <c r="U201" s="205"/>
      <c r="V201" s="205"/>
      <c r="W201" s="205"/>
      <c r="X201" s="205"/>
      <c r="Y201" s="205"/>
      <c r="Z201" s="205"/>
      <c r="AA201" s="205"/>
    </row>
    <row r="202" ht="87.75" customHeight="1">
      <c r="A202" s="33"/>
      <c r="B202" s="191"/>
      <c r="C202" s="191"/>
      <c r="D202" s="191"/>
      <c r="E202" s="191"/>
      <c r="F202" s="191"/>
      <c r="G202" s="191"/>
      <c r="H202" s="191"/>
      <c r="I202" s="191"/>
      <c r="J202" s="191"/>
      <c r="K202" s="191"/>
      <c r="L202" s="205"/>
      <c r="M202" s="205"/>
      <c r="N202" s="205"/>
      <c r="O202" s="205"/>
      <c r="P202" s="215"/>
      <c r="Q202" s="186"/>
      <c r="R202" s="186"/>
      <c r="S202" s="225"/>
      <c r="T202" s="205"/>
      <c r="U202" s="205"/>
      <c r="V202" s="205"/>
      <c r="W202" s="205"/>
      <c r="X202" s="205"/>
      <c r="Y202" s="205"/>
      <c r="Z202" s="205"/>
      <c r="AA202" s="205"/>
    </row>
    <row r="203" ht="87.75" customHeight="1">
      <c r="A203" s="33"/>
      <c r="B203" s="191"/>
      <c r="C203" s="191"/>
      <c r="D203" s="191"/>
      <c r="E203" s="191"/>
      <c r="F203" s="191"/>
      <c r="G203" s="191"/>
      <c r="H203" s="191"/>
      <c r="I203" s="191"/>
      <c r="J203" s="191"/>
      <c r="K203" s="191"/>
      <c r="L203" s="205"/>
      <c r="M203" s="205"/>
      <c r="N203" s="205"/>
      <c r="O203" s="205"/>
      <c r="P203" s="215"/>
      <c r="Q203" s="186"/>
      <c r="R203" s="186"/>
      <c r="S203" s="225"/>
      <c r="T203" s="205"/>
      <c r="U203" s="205"/>
      <c r="V203" s="205"/>
      <c r="W203" s="205"/>
      <c r="X203" s="205"/>
      <c r="Y203" s="205"/>
      <c r="Z203" s="205"/>
      <c r="AA203" s="205"/>
    </row>
    <row r="204" ht="87.75" customHeight="1">
      <c r="A204" s="33"/>
      <c r="B204" s="191"/>
      <c r="C204" s="191"/>
      <c r="D204" s="191"/>
      <c r="E204" s="191"/>
      <c r="F204" s="191"/>
      <c r="G204" s="191"/>
      <c r="H204" s="191"/>
      <c r="I204" s="191"/>
      <c r="J204" s="191"/>
      <c r="K204" s="191"/>
      <c r="L204" s="205"/>
      <c r="M204" s="205"/>
      <c r="N204" s="205"/>
      <c r="O204" s="205"/>
      <c r="P204" s="215"/>
      <c r="Q204" s="186"/>
      <c r="R204" s="186"/>
      <c r="S204" s="225"/>
      <c r="T204" s="205"/>
      <c r="U204" s="205"/>
      <c r="V204" s="205"/>
      <c r="W204" s="205"/>
      <c r="X204" s="205"/>
      <c r="Y204" s="205"/>
      <c r="Z204" s="205"/>
      <c r="AA204" s="205"/>
    </row>
    <row r="205" ht="87.75" customHeight="1">
      <c r="A205" s="33"/>
      <c r="B205" s="191"/>
      <c r="C205" s="191"/>
      <c r="D205" s="191"/>
      <c r="E205" s="191"/>
      <c r="F205" s="191"/>
      <c r="G205" s="191"/>
      <c r="H205" s="191"/>
      <c r="I205" s="191"/>
      <c r="J205" s="191"/>
      <c r="K205" s="191"/>
      <c r="L205" s="205"/>
      <c r="M205" s="205"/>
      <c r="N205" s="205"/>
      <c r="O205" s="205"/>
      <c r="P205" s="215"/>
      <c r="Q205" s="186"/>
      <c r="R205" s="186"/>
      <c r="S205" s="225"/>
      <c r="T205" s="205"/>
      <c r="U205" s="205"/>
      <c r="V205" s="205"/>
      <c r="W205" s="205"/>
      <c r="X205" s="205"/>
      <c r="Y205" s="205"/>
      <c r="Z205" s="205"/>
      <c r="AA205" s="205"/>
    </row>
    <row r="206" ht="87.75" customHeight="1">
      <c r="A206" s="33"/>
      <c r="B206" s="191"/>
      <c r="C206" s="191"/>
      <c r="D206" s="191"/>
      <c r="E206" s="191"/>
      <c r="F206" s="191"/>
      <c r="G206" s="191"/>
      <c r="H206" s="191"/>
      <c r="I206" s="191"/>
      <c r="J206" s="191"/>
      <c r="K206" s="191"/>
      <c r="L206" s="205"/>
      <c r="M206" s="205"/>
      <c r="N206" s="205"/>
      <c r="O206" s="205"/>
      <c r="P206" s="215"/>
      <c r="Q206" s="186"/>
      <c r="R206" s="186"/>
      <c r="S206" s="225"/>
      <c r="T206" s="205"/>
      <c r="U206" s="205"/>
      <c r="V206" s="205"/>
      <c r="W206" s="205"/>
      <c r="X206" s="205"/>
      <c r="Y206" s="205"/>
      <c r="Z206" s="205"/>
      <c r="AA206" s="205"/>
    </row>
    <row r="207" ht="87.75" customHeight="1">
      <c r="A207" s="33"/>
      <c r="B207" s="191"/>
      <c r="C207" s="191"/>
      <c r="D207" s="191"/>
      <c r="E207" s="191"/>
      <c r="F207" s="191"/>
      <c r="G207" s="191"/>
      <c r="H207" s="191"/>
      <c r="I207" s="191"/>
      <c r="J207" s="191"/>
      <c r="K207" s="191"/>
      <c r="L207" s="205"/>
      <c r="M207" s="205"/>
      <c r="N207" s="205"/>
      <c r="O207" s="205"/>
      <c r="P207" s="215"/>
      <c r="Q207" s="186"/>
      <c r="R207" s="186"/>
      <c r="S207" s="225"/>
      <c r="T207" s="205"/>
      <c r="U207" s="205"/>
      <c r="V207" s="205"/>
      <c r="W207" s="205"/>
      <c r="X207" s="205"/>
      <c r="Y207" s="205"/>
      <c r="Z207" s="205"/>
      <c r="AA207" s="205"/>
    </row>
    <row r="208" ht="87.75" customHeight="1">
      <c r="A208" s="33"/>
      <c r="B208" s="191"/>
      <c r="C208" s="191"/>
      <c r="D208" s="191"/>
      <c r="E208" s="191"/>
      <c r="F208" s="191"/>
      <c r="G208" s="191"/>
      <c r="H208" s="191"/>
      <c r="I208" s="191"/>
      <c r="J208" s="191"/>
      <c r="K208" s="191"/>
      <c r="L208" s="205"/>
      <c r="M208" s="205"/>
      <c r="N208" s="205"/>
      <c r="O208" s="205"/>
      <c r="P208" s="215"/>
      <c r="Q208" s="186"/>
      <c r="R208" s="186"/>
      <c r="S208" s="225"/>
      <c r="T208" s="205"/>
      <c r="U208" s="205"/>
      <c r="V208" s="205"/>
      <c r="W208" s="205"/>
      <c r="X208" s="205"/>
      <c r="Y208" s="205"/>
      <c r="Z208" s="205"/>
      <c r="AA208" s="205"/>
    </row>
    <row r="209" ht="87.75" customHeight="1">
      <c r="A209" s="33"/>
      <c r="B209" s="191"/>
      <c r="C209" s="191"/>
      <c r="D209" s="191"/>
      <c r="E209" s="191"/>
      <c r="F209" s="191"/>
      <c r="G209" s="191"/>
      <c r="H209" s="191"/>
      <c r="I209" s="191"/>
      <c r="J209" s="191"/>
      <c r="K209" s="191"/>
      <c r="L209" s="205"/>
      <c r="M209" s="205"/>
      <c r="N209" s="205"/>
      <c r="O209" s="205"/>
      <c r="P209" s="215"/>
      <c r="Q209" s="186"/>
      <c r="R209" s="186"/>
      <c r="S209" s="225"/>
      <c r="T209" s="205"/>
      <c r="U209" s="205"/>
      <c r="V209" s="205"/>
      <c r="W209" s="205"/>
      <c r="X209" s="205"/>
      <c r="Y209" s="205"/>
      <c r="Z209" s="205"/>
      <c r="AA209" s="205"/>
    </row>
    <row r="210" ht="87.75" customHeight="1">
      <c r="A210" s="33"/>
      <c r="B210" s="191"/>
      <c r="C210" s="191"/>
      <c r="D210" s="191"/>
      <c r="E210" s="191"/>
      <c r="F210" s="191"/>
      <c r="G210" s="191"/>
      <c r="H210" s="191"/>
      <c r="I210" s="191"/>
      <c r="J210" s="191"/>
      <c r="K210" s="191"/>
      <c r="L210" s="205"/>
      <c r="M210" s="205"/>
      <c r="N210" s="205"/>
      <c r="O210" s="205"/>
      <c r="P210" s="215"/>
      <c r="Q210" s="186"/>
      <c r="R210" s="186"/>
      <c r="S210" s="225"/>
      <c r="T210" s="205"/>
      <c r="U210" s="205"/>
      <c r="V210" s="205"/>
      <c r="W210" s="205"/>
      <c r="X210" s="205"/>
      <c r="Y210" s="205"/>
      <c r="Z210" s="205"/>
      <c r="AA210" s="205"/>
    </row>
    <row r="211" ht="87.75" customHeight="1">
      <c r="A211" s="33"/>
      <c r="B211" s="191"/>
      <c r="C211" s="191"/>
      <c r="D211" s="191"/>
      <c r="E211" s="191"/>
      <c r="F211" s="191"/>
      <c r="G211" s="191"/>
      <c r="H211" s="191"/>
      <c r="I211" s="191"/>
      <c r="J211" s="191"/>
      <c r="K211" s="191"/>
      <c r="L211" s="205"/>
      <c r="M211" s="205"/>
      <c r="N211" s="205"/>
      <c r="O211" s="205"/>
      <c r="P211" s="215"/>
      <c r="Q211" s="186"/>
      <c r="R211" s="186"/>
      <c r="S211" s="225"/>
      <c r="T211" s="205"/>
      <c r="U211" s="205"/>
      <c r="V211" s="205"/>
      <c r="W211" s="205"/>
      <c r="X211" s="205"/>
      <c r="Y211" s="205"/>
      <c r="Z211" s="205"/>
      <c r="AA211" s="205"/>
    </row>
    <row r="212" ht="87.75" customHeight="1">
      <c r="A212" s="33"/>
      <c r="B212" s="191"/>
      <c r="C212" s="191"/>
      <c r="D212" s="191"/>
      <c r="E212" s="191"/>
      <c r="F212" s="191"/>
      <c r="G212" s="191"/>
      <c r="H212" s="191"/>
      <c r="I212" s="191"/>
      <c r="J212" s="191"/>
      <c r="K212" s="191"/>
      <c r="L212" s="205"/>
      <c r="M212" s="205"/>
      <c r="N212" s="205"/>
      <c r="O212" s="205"/>
      <c r="P212" s="215"/>
      <c r="Q212" s="186"/>
      <c r="R212" s="186"/>
      <c r="S212" s="225"/>
      <c r="T212" s="205"/>
      <c r="U212" s="205"/>
      <c r="V212" s="205"/>
      <c r="W212" s="205"/>
      <c r="X212" s="205"/>
      <c r="Y212" s="205"/>
      <c r="Z212" s="205"/>
      <c r="AA212" s="205"/>
    </row>
    <row r="213" ht="87.75" customHeight="1">
      <c r="A213" s="33"/>
      <c r="B213" s="191"/>
      <c r="C213" s="191"/>
      <c r="D213" s="191"/>
      <c r="E213" s="191"/>
      <c r="F213" s="191"/>
      <c r="G213" s="191"/>
      <c r="H213" s="191"/>
      <c r="I213" s="191"/>
      <c r="J213" s="191"/>
      <c r="K213" s="191"/>
      <c r="L213" s="205"/>
      <c r="M213" s="205"/>
      <c r="N213" s="205"/>
      <c r="O213" s="205"/>
      <c r="P213" s="215"/>
      <c r="Q213" s="186"/>
      <c r="R213" s="186"/>
      <c r="S213" s="225"/>
      <c r="T213" s="205"/>
      <c r="U213" s="205"/>
      <c r="V213" s="205"/>
      <c r="W213" s="205"/>
      <c r="X213" s="205"/>
      <c r="Y213" s="205"/>
      <c r="Z213" s="205"/>
      <c r="AA213" s="205"/>
    </row>
    <row r="214" ht="87.75" customHeight="1">
      <c r="A214" s="33"/>
      <c r="B214" s="191"/>
      <c r="C214" s="191"/>
      <c r="D214" s="191"/>
      <c r="E214" s="191"/>
      <c r="F214" s="191"/>
      <c r="G214" s="191"/>
      <c r="H214" s="191"/>
      <c r="I214" s="191"/>
      <c r="J214" s="191"/>
      <c r="K214" s="191"/>
      <c r="L214" s="205"/>
      <c r="M214" s="205"/>
      <c r="N214" s="205"/>
      <c r="O214" s="205"/>
      <c r="P214" s="215"/>
      <c r="Q214" s="186"/>
      <c r="R214" s="186"/>
      <c r="S214" s="225"/>
      <c r="T214" s="205"/>
      <c r="U214" s="205"/>
      <c r="V214" s="205"/>
      <c r="W214" s="205"/>
      <c r="X214" s="205"/>
      <c r="Y214" s="205"/>
      <c r="Z214" s="205"/>
      <c r="AA214" s="205"/>
    </row>
    <row r="215" ht="87.75" customHeight="1">
      <c r="A215" s="33"/>
      <c r="B215" s="191"/>
      <c r="C215" s="191"/>
      <c r="D215" s="191"/>
      <c r="E215" s="191"/>
      <c r="F215" s="191"/>
      <c r="G215" s="191"/>
      <c r="H215" s="191"/>
      <c r="I215" s="191"/>
      <c r="J215" s="191"/>
      <c r="K215" s="191"/>
      <c r="L215" s="205"/>
      <c r="M215" s="205"/>
      <c r="N215" s="205"/>
      <c r="O215" s="205"/>
      <c r="P215" s="215"/>
      <c r="Q215" s="186"/>
      <c r="R215" s="186"/>
      <c r="S215" s="225"/>
      <c r="T215" s="205"/>
      <c r="U215" s="205"/>
      <c r="V215" s="205"/>
      <c r="W215" s="205"/>
      <c r="X215" s="205"/>
      <c r="Y215" s="205"/>
      <c r="Z215" s="205"/>
      <c r="AA215" s="205"/>
    </row>
    <row r="216" ht="87.75" customHeight="1">
      <c r="A216" s="33"/>
      <c r="B216" s="191"/>
      <c r="C216" s="191"/>
      <c r="D216" s="191"/>
      <c r="E216" s="191"/>
      <c r="F216" s="191"/>
      <c r="G216" s="191"/>
      <c r="H216" s="191"/>
      <c r="I216" s="191"/>
      <c r="J216" s="191"/>
      <c r="K216" s="191"/>
      <c r="L216" s="205"/>
      <c r="M216" s="205"/>
      <c r="N216" s="205"/>
      <c r="O216" s="205"/>
      <c r="P216" s="215"/>
      <c r="Q216" s="186"/>
      <c r="R216" s="186"/>
      <c r="S216" s="225"/>
      <c r="T216" s="205"/>
      <c r="U216" s="205"/>
      <c r="V216" s="205"/>
      <c r="W216" s="205"/>
      <c r="X216" s="205"/>
      <c r="Y216" s="205"/>
      <c r="Z216" s="205"/>
      <c r="AA216" s="205"/>
    </row>
    <row r="217" ht="87.75" customHeight="1">
      <c r="A217" s="33"/>
      <c r="B217" s="191"/>
      <c r="C217" s="191"/>
      <c r="D217" s="191"/>
      <c r="E217" s="191"/>
      <c r="F217" s="191"/>
      <c r="G217" s="191"/>
      <c r="H217" s="191"/>
      <c r="I217" s="191"/>
      <c r="J217" s="191"/>
      <c r="K217" s="191"/>
      <c r="L217" s="205"/>
      <c r="M217" s="205"/>
      <c r="N217" s="205"/>
      <c r="O217" s="205"/>
      <c r="P217" s="215"/>
      <c r="Q217" s="186"/>
      <c r="R217" s="186"/>
      <c r="S217" s="225"/>
      <c r="T217" s="205"/>
      <c r="U217" s="205"/>
      <c r="V217" s="205"/>
      <c r="W217" s="205"/>
      <c r="X217" s="205"/>
      <c r="Y217" s="205"/>
      <c r="Z217" s="205"/>
      <c r="AA217" s="205"/>
    </row>
    <row r="218" ht="87.75" customHeight="1">
      <c r="A218" s="33"/>
      <c r="B218" s="191"/>
      <c r="C218" s="191"/>
      <c r="D218" s="191"/>
      <c r="E218" s="191"/>
      <c r="F218" s="191"/>
      <c r="G218" s="191"/>
      <c r="H218" s="191"/>
      <c r="I218" s="191"/>
      <c r="J218" s="191"/>
      <c r="K218" s="191"/>
      <c r="L218" s="205"/>
      <c r="M218" s="205"/>
      <c r="N218" s="205"/>
      <c r="O218" s="205"/>
      <c r="P218" s="215"/>
      <c r="Q218" s="186"/>
      <c r="R218" s="186"/>
      <c r="S218" s="225"/>
      <c r="T218" s="205"/>
      <c r="U218" s="205"/>
      <c r="V218" s="205"/>
      <c r="W218" s="205"/>
      <c r="X218" s="205"/>
      <c r="Y218" s="205"/>
      <c r="Z218" s="205"/>
      <c r="AA218" s="205"/>
    </row>
    <row r="219" ht="87.75" customHeight="1">
      <c r="A219" s="33"/>
      <c r="B219" s="191"/>
      <c r="C219" s="191"/>
      <c r="D219" s="191"/>
      <c r="E219" s="191"/>
      <c r="F219" s="191"/>
      <c r="G219" s="191"/>
      <c r="H219" s="191"/>
      <c r="I219" s="191"/>
      <c r="J219" s="191"/>
      <c r="K219" s="191"/>
      <c r="L219" s="205"/>
      <c r="M219" s="205"/>
      <c r="N219" s="205"/>
      <c r="O219" s="205"/>
      <c r="P219" s="215"/>
      <c r="Q219" s="186"/>
      <c r="R219" s="186"/>
      <c r="S219" s="225"/>
      <c r="T219" s="205"/>
      <c r="U219" s="205"/>
      <c r="V219" s="205"/>
      <c r="W219" s="205"/>
      <c r="X219" s="205"/>
      <c r="Y219" s="205"/>
      <c r="Z219" s="205"/>
      <c r="AA219" s="205"/>
    </row>
    <row r="220" ht="87.75" customHeight="1">
      <c r="A220" s="33"/>
      <c r="B220" s="191"/>
      <c r="C220" s="191"/>
      <c r="D220" s="191"/>
      <c r="E220" s="191"/>
      <c r="F220" s="191"/>
      <c r="G220" s="191"/>
      <c r="H220" s="191"/>
      <c r="I220" s="191"/>
      <c r="J220" s="191"/>
      <c r="K220" s="191"/>
      <c r="L220" s="205"/>
      <c r="M220" s="205"/>
      <c r="N220" s="205"/>
      <c r="O220" s="205"/>
      <c r="P220" s="215"/>
      <c r="Q220" s="186"/>
      <c r="R220" s="186"/>
      <c r="S220" s="225"/>
      <c r="T220" s="205"/>
      <c r="U220" s="205"/>
      <c r="V220" s="205"/>
      <c r="W220" s="205"/>
      <c r="X220" s="205"/>
      <c r="Y220" s="205"/>
      <c r="Z220" s="205"/>
      <c r="AA220" s="205"/>
    </row>
    <row r="221" ht="87.75" customHeight="1">
      <c r="A221" s="33"/>
      <c r="B221" s="191"/>
      <c r="C221" s="191"/>
      <c r="D221" s="191"/>
      <c r="E221" s="191"/>
      <c r="F221" s="191"/>
      <c r="G221" s="191"/>
      <c r="H221" s="191"/>
      <c r="I221" s="191"/>
      <c r="J221" s="191"/>
      <c r="K221" s="191"/>
      <c r="L221" s="205"/>
      <c r="M221" s="205"/>
      <c r="N221" s="205"/>
      <c r="O221" s="205"/>
      <c r="P221" s="215"/>
      <c r="Q221" s="186"/>
      <c r="R221" s="186"/>
      <c r="S221" s="225"/>
      <c r="T221" s="205"/>
      <c r="U221" s="205"/>
      <c r="V221" s="205"/>
      <c r="W221" s="205"/>
      <c r="X221" s="205"/>
      <c r="Y221" s="205"/>
      <c r="Z221" s="205"/>
      <c r="AA221" s="205"/>
    </row>
    <row r="222" ht="87.75" customHeight="1">
      <c r="A222" s="33"/>
      <c r="B222" s="191"/>
      <c r="C222" s="191"/>
      <c r="D222" s="191"/>
      <c r="E222" s="191"/>
      <c r="F222" s="191"/>
      <c r="G222" s="191"/>
      <c r="H222" s="191"/>
      <c r="I222" s="191"/>
      <c r="J222" s="191"/>
      <c r="K222" s="191"/>
      <c r="L222" s="205"/>
      <c r="M222" s="205"/>
      <c r="N222" s="205"/>
      <c r="O222" s="205"/>
      <c r="P222" s="215"/>
      <c r="Q222" s="186"/>
      <c r="R222" s="186"/>
      <c r="S222" s="225"/>
      <c r="T222" s="205"/>
      <c r="U222" s="205"/>
      <c r="V222" s="205"/>
      <c r="W222" s="205"/>
      <c r="X222" s="205"/>
      <c r="Y222" s="205"/>
      <c r="Z222" s="205"/>
      <c r="AA222" s="205"/>
    </row>
    <row r="223" ht="87.75" customHeight="1">
      <c r="A223" s="33"/>
      <c r="B223" s="191"/>
      <c r="C223" s="191"/>
      <c r="D223" s="191"/>
      <c r="E223" s="191"/>
      <c r="F223" s="191"/>
      <c r="G223" s="191"/>
      <c r="H223" s="191"/>
      <c r="I223" s="191"/>
      <c r="J223" s="191"/>
      <c r="K223" s="191"/>
      <c r="L223" s="205"/>
      <c r="M223" s="205"/>
      <c r="N223" s="205"/>
      <c r="O223" s="205"/>
      <c r="P223" s="215"/>
      <c r="Q223" s="186"/>
      <c r="R223" s="186"/>
      <c r="S223" s="225"/>
      <c r="T223" s="205"/>
      <c r="U223" s="205"/>
      <c r="V223" s="205"/>
      <c r="W223" s="205"/>
      <c r="X223" s="205"/>
      <c r="Y223" s="205"/>
      <c r="Z223" s="205"/>
      <c r="AA223" s="205"/>
    </row>
    <row r="224" ht="87.75" customHeight="1">
      <c r="A224" s="33"/>
      <c r="B224" s="191"/>
      <c r="C224" s="191"/>
      <c r="D224" s="191"/>
      <c r="E224" s="191"/>
      <c r="F224" s="191"/>
      <c r="G224" s="191"/>
      <c r="H224" s="191"/>
      <c r="I224" s="191"/>
      <c r="J224" s="191"/>
      <c r="K224" s="191"/>
      <c r="L224" s="205"/>
      <c r="M224" s="205"/>
      <c r="N224" s="205"/>
      <c r="O224" s="205"/>
      <c r="P224" s="215"/>
      <c r="Q224" s="186"/>
      <c r="R224" s="186"/>
      <c r="S224" s="225"/>
      <c r="T224" s="205"/>
      <c r="U224" s="205"/>
      <c r="V224" s="205"/>
      <c r="W224" s="205"/>
      <c r="X224" s="205"/>
      <c r="Y224" s="205"/>
      <c r="Z224" s="205"/>
      <c r="AA224" s="205"/>
    </row>
    <row r="225" ht="87.75" customHeight="1">
      <c r="A225" s="33"/>
      <c r="B225" s="191"/>
      <c r="C225" s="191"/>
      <c r="D225" s="191"/>
      <c r="E225" s="191"/>
      <c r="F225" s="191"/>
      <c r="G225" s="191"/>
      <c r="H225" s="191"/>
      <c r="I225" s="191"/>
      <c r="J225" s="191"/>
      <c r="K225" s="191"/>
      <c r="L225" s="205"/>
      <c r="M225" s="205"/>
      <c r="N225" s="205"/>
      <c r="O225" s="205"/>
      <c r="P225" s="215"/>
      <c r="Q225" s="186"/>
      <c r="R225" s="186"/>
      <c r="S225" s="225"/>
      <c r="T225" s="205"/>
      <c r="U225" s="205"/>
      <c r="V225" s="205"/>
      <c r="W225" s="205"/>
      <c r="X225" s="205"/>
      <c r="Y225" s="205"/>
      <c r="Z225" s="205"/>
      <c r="AA225" s="205"/>
    </row>
    <row r="226" ht="87.75" customHeight="1">
      <c r="A226" s="33"/>
      <c r="B226" s="191"/>
      <c r="C226" s="191"/>
      <c r="D226" s="191"/>
      <c r="E226" s="191"/>
      <c r="F226" s="191"/>
      <c r="G226" s="191"/>
      <c r="H226" s="191"/>
      <c r="I226" s="191"/>
      <c r="J226" s="191"/>
      <c r="K226" s="191"/>
      <c r="L226" s="205"/>
      <c r="M226" s="205"/>
      <c r="N226" s="205"/>
      <c r="O226" s="205"/>
      <c r="P226" s="215"/>
      <c r="Q226" s="186"/>
      <c r="R226" s="186"/>
      <c r="S226" s="225"/>
      <c r="T226" s="205"/>
      <c r="U226" s="205"/>
      <c r="V226" s="205"/>
      <c r="W226" s="205"/>
      <c r="X226" s="205"/>
      <c r="Y226" s="205"/>
      <c r="Z226" s="205"/>
      <c r="AA226" s="205"/>
    </row>
    <row r="227" ht="87.75" customHeight="1">
      <c r="A227" s="33"/>
      <c r="B227" s="191"/>
      <c r="C227" s="191"/>
      <c r="D227" s="191"/>
      <c r="E227" s="191"/>
      <c r="F227" s="191"/>
      <c r="G227" s="191"/>
      <c r="H227" s="191"/>
      <c r="I227" s="191"/>
      <c r="J227" s="191"/>
      <c r="K227" s="191"/>
      <c r="L227" s="205"/>
      <c r="M227" s="205"/>
      <c r="N227" s="205"/>
      <c r="O227" s="205"/>
      <c r="P227" s="215"/>
      <c r="Q227" s="186"/>
      <c r="R227" s="186"/>
      <c r="S227" s="225"/>
      <c r="T227" s="205"/>
      <c r="U227" s="205"/>
      <c r="V227" s="205"/>
      <c r="W227" s="205"/>
      <c r="X227" s="205"/>
      <c r="Y227" s="205"/>
      <c r="Z227" s="205"/>
      <c r="AA227" s="205"/>
    </row>
    <row r="228" ht="87.75" customHeight="1">
      <c r="A228" s="33"/>
      <c r="B228" s="191"/>
      <c r="C228" s="191"/>
      <c r="D228" s="191"/>
      <c r="E228" s="191"/>
      <c r="F228" s="191"/>
      <c r="G228" s="191"/>
      <c r="H228" s="191"/>
      <c r="I228" s="191"/>
      <c r="J228" s="191"/>
      <c r="K228" s="191"/>
      <c r="L228" s="205"/>
      <c r="M228" s="205"/>
      <c r="N228" s="205"/>
      <c r="O228" s="205"/>
      <c r="P228" s="215"/>
      <c r="Q228" s="186"/>
      <c r="R228" s="186"/>
      <c r="S228" s="225"/>
      <c r="T228" s="205"/>
      <c r="U228" s="205"/>
      <c r="V228" s="205"/>
      <c r="W228" s="205"/>
      <c r="X228" s="205"/>
      <c r="Y228" s="205"/>
      <c r="Z228" s="205"/>
      <c r="AA228" s="205"/>
    </row>
    <row r="229" ht="87.75" customHeight="1">
      <c r="A229" s="33"/>
      <c r="B229" s="191"/>
      <c r="C229" s="191"/>
      <c r="D229" s="191"/>
      <c r="E229" s="191"/>
      <c r="F229" s="191"/>
      <c r="G229" s="191"/>
      <c r="H229" s="191"/>
      <c r="I229" s="191"/>
      <c r="J229" s="191"/>
      <c r="K229" s="191"/>
      <c r="L229" s="205"/>
      <c r="M229" s="205"/>
      <c r="N229" s="205"/>
      <c r="O229" s="205"/>
      <c r="P229" s="215"/>
      <c r="Q229" s="186"/>
      <c r="R229" s="186"/>
      <c r="S229" s="225"/>
      <c r="T229" s="205"/>
      <c r="U229" s="205"/>
      <c r="V229" s="205"/>
      <c r="W229" s="205"/>
      <c r="X229" s="205"/>
      <c r="Y229" s="205"/>
      <c r="Z229" s="205"/>
      <c r="AA229" s="205"/>
    </row>
    <row r="230" ht="87.75" customHeight="1">
      <c r="A230" s="33"/>
      <c r="B230" s="191"/>
      <c r="C230" s="191"/>
      <c r="D230" s="191"/>
      <c r="E230" s="191"/>
      <c r="F230" s="191"/>
      <c r="G230" s="191"/>
      <c r="H230" s="191"/>
      <c r="I230" s="191"/>
      <c r="J230" s="191"/>
      <c r="K230" s="191"/>
      <c r="L230" s="205"/>
      <c r="M230" s="205"/>
      <c r="N230" s="205"/>
      <c r="O230" s="205"/>
      <c r="P230" s="215"/>
      <c r="Q230" s="186"/>
      <c r="R230" s="186"/>
      <c r="S230" s="225"/>
      <c r="T230" s="205"/>
      <c r="U230" s="205"/>
      <c r="V230" s="205"/>
      <c r="W230" s="205"/>
      <c r="X230" s="205"/>
      <c r="Y230" s="205"/>
      <c r="Z230" s="205"/>
      <c r="AA230" s="205"/>
    </row>
    <row r="231" ht="87.75" customHeight="1">
      <c r="A231" s="33"/>
      <c r="B231" s="191"/>
      <c r="C231" s="191"/>
      <c r="D231" s="191"/>
      <c r="E231" s="191"/>
      <c r="F231" s="191"/>
      <c r="G231" s="191"/>
      <c r="H231" s="191"/>
      <c r="I231" s="191"/>
      <c r="J231" s="191"/>
      <c r="K231" s="191"/>
      <c r="L231" s="205"/>
      <c r="M231" s="205"/>
      <c r="N231" s="205"/>
      <c r="O231" s="205"/>
      <c r="P231" s="215"/>
      <c r="Q231" s="186"/>
      <c r="R231" s="186"/>
      <c r="S231" s="225"/>
      <c r="T231" s="205"/>
      <c r="U231" s="205"/>
      <c r="V231" s="205"/>
      <c r="W231" s="205"/>
      <c r="X231" s="205"/>
      <c r="Y231" s="205"/>
      <c r="Z231" s="205"/>
      <c r="AA231" s="205"/>
    </row>
    <row r="232" ht="87.75" customHeight="1">
      <c r="A232" s="33"/>
      <c r="B232" s="191"/>
      <c r="C232" s="191"/>
      <c r="D232" s="191"/>
      <c r="E232" s="191"/>
      <c r="F232" s="191"/>
      <c r="G232" s="191"/>
      <c r="H232" s="191"/>
      <c r="I232" s="191"/>
      <c r="J232" s="191"/>
      <c r="K232" s="191"/>
      <c r="L232" s="205"/>
      <c r="M232" s="205"/>
      <c r="N232" s="205"/>
      <c r="O232" s="205"/>
      <c r="P232" s="215"/>
      <c r="Q232" s="186"/>
      <c r="R232" s="186"/>
      <c r="S232" s="225"/>
      <c r="T232" s="205"/>
      <c r="U232" s="205"/>
      <c r="V232" s="205"/>
      <c r="W232" s="205"/>
      <c r="X232" s="205"/>
      <c r="Y232" s="205"/>
      <c r="Z232" s="205"/>
      <c r="AA232" s="205"/>
    </row>
    <row r="233" ht="87.75" customHeight="1">
      <c r="A233" s="33"/>
      <c r="B233" s="191"/>
      <c r="C233" s="191"/>
      <c r="D233" s="191"/>
      <c r="E233" s="191"/>
      <c r="F233" s="191"/>
      <c r="G233" s="191"/>
      <c r="H233" s="191"/>
      <c r="I233" s="191"/>
      <c r="J233" s="191"/>
      <c r="K233" s="191"/>
      <c r="L233" s="205"/>
      <c r="M233" s="205"/>
      <c r="N233" s="205"/>
      <c r="O233" s="205"/>
      <c r="P233" s="215"/>
      <c r="Q233" s="186"/>
      <c r="R233" s="186"/>
      <c r="S233" s="225"/>
      <c r="T233" s="205"/>
      <c r="U233" s="205"/>
      <c r="V233" s="205"/>
      <c r="W233" s="205"/>
      <c r="X233" s="205"/>
      <c r="Y233" s="205"/>
      <c r="Z233" s="205"/>
      <c r="AA233" s="205"/>
    </row>
    <row r="234" ht="87.75" customHeight="1">
      <c r="A234" s="33"/>
      <c r="B234" s="191"/>
      <c r="C234" s="191"/>
      <c r="D234" s="191"/>
      <c r="E234" s="191"/>
      <c r="F234" s="191"/>
      <c r="G234" s="191"/>
      <c r="H234" s="191"/>
      <c r="I234" s="191"/>
      <c r="J234" s="191"/>
      <c r="K234" s="191"/>
      <c r="L234" s="205"/>
      <c r="M234" s="205"/>
      <c r="N234" s="205"/>
      <c r="O234" s="205"/>
      <c r="P234" s="215"/>
      <c r="Q234" s="186"/>
      <c r="R234" s="186"/>
      <c r="S234" s="225"/>
      <c r="T234" s="205"/>
      <c r="U234" s="205"/>
      <c r="V234" s="205"/>
      <c r="W234" s="205"/>
      <c r="X234" s="205"/>
      <c r="Y234" s="205"/>
      <c r="Z234" s="205"/>
      <c r="AA234" s="205"/>
    </row>
    <row r="235" ht="87.75" customHeight="1">
      <c r="A235" s="33"/>
      <c r="B235" s="191"/>
      <c r="C235" s="191"/>
      <c r="D235" s="191"/>
      <c r="E235" s="191"/>
      <c r="F235" s="191"/>
      <c r="G235" s="191"/>
      <c r="H235" s="191"/>
      <c r="I235" s="191"/>
      <c r="J235" s="191"/>
      <c r="K235" s="191"/>
      <c r="L235" s="205"/>
      <c r="M235" s="205"/>
      <c r="N235" s="205"/>
      <c r="O235" s="205"/>
      <c r="P235" s="215"/>
      <c r="Q235" s="186"/>
      <c r="R235" s="186"/>
      <c r="S235" s="225"/>
      <c r="T235" s="205"/>
      <c r="U235" s="205"/>
      <c r="V235" s="205"/>
      <c r="W235" s="205"/>
      <c r="X235" s="205"/>
      <c r="Y235" s="205"/>
      <c r="Z235" s="205"/>
      <c r="AA235" s="205"/>
    </row>
    <row r="236" ht="87.75" customHeight="1">
      <c r="A236" s="33"/>
      <c r="B236" s="191"/>
      <c r="C236" s="191"/>
      <c r="D236" s="191"/>
      <c r="E236" s="191"/>
      <c r="F236" s="191"/>
      <c r="G236" s="191"/>
      <c r="H236" s="191"/>
      <c r="I236" s="191"/>
      <c r="J236" s="191"/>
      <c r="K236" s="191"/>
      <c r="L236" s="205"/>
      <c r="M236" s="205"/>
      <c r="N236" s="205"/>
      <c r="O236" s="205"/>
      <c r="P236" s="215"/>
      <c r="Q236" s="186"/>
      <c r="R236" s="186"/>
      <c r="S236" s="225"/>
      <c r="T236" s="205"/>
      <c r="U236" s="205"/>
      <c r="V236" s="205"/>
      <c r="W236" s="205"/>
      <c r="X236" s="205"/>
      <c r="Y236" s="205"/>
      <c r="Z236" s="205"/>
      <c r="AA236" s="205"/>
    </row>
    <row r="237" ht="87.75" customHeight="1">
      <c r="A237" s="33"/>
      <c r="B237" s="191"/>
      <c r="C237" s="191"/>
      <c r="D237" s="191"/>
      <c r="E237" s="191"/>
      <c r="F237" s="191"/>
      <c r="G237" s="191"/>
      <c r="H237" s="191"/>
      <c r="I237" s="191"/>
      <c r="J237" s="191"/>
      <c r="K237" s="191"/>
      <c r="L237" s="205"/>
      <c r="M237" s="205"/>
      <c r="N237" s="205"/>
      <c r="O237" s="205"/>
      <c r="P237" s="215"/>
      <c r="Q237" s="186"/>
      <c r="R237" s="186"/>
      <c r="S237" s="225"/>
      <c r="T237" s="205"/>
      <c r="U237" s="205"/>
      <c r="V237" s="205"/>
      <c r="W237" s="205"/>
      <c r="X237" s="205"/>
      <c r="Y237" s="205"/>
      <c r="Z237" s="205"/>
      <c r="AA237" s="205"/>
    </row>
    <row r="238" ht="87.75" customHeight="1">
      <c r="A238" s="33"/>
      <c r="B238" s="191"/>
      <c r="C238" s="191"/>
      <c r="D238" s="191"/>
      <c r="E238" s="191"/>
      <c r="F238" s="191"/>
      <c r="G238" s="191"/>
      <c r="H238" s="191"/>
      <c r="I238" s="191"/>
      <c r="J238" s="191"/>
      <c r="K238" s="191"/>
      <c r="L238" s="205"/>
      <c r="M238" s="205"/>
      <c r="N238" s="205"/>
      <c r="O238" s="205"/>
      <c r="P238" s="215"/>
      <c r="Q238" s="186"/>
      <c r="R238" s="186"/>
      <c r="S238" s="225"/>
      <c r="T238" s="205"/>
      <c r="U238" s="205"/>
      <c r="V238" s="205"/>
      <c r="W238" s="205"/>
      <c r="X238" s="205"/>
      <c r="Y238" s="205"/>
      <c r="Z238" s="205"/>
      <c r="AA238" s="205"/>
    </row>
    <row r="239" ht="87.75" customHeight="1">
      <c r="A239" s="33"/>
      <c r="B239" s="191"/>
      <c r="C239" s="191"/>
      <c r="D239" s="191"/>
      <c r="E239" s="191"/>
      <c r="F239" s="191"/>
      <c r="G239" s="191"/>
      <c r="H239" s="191"/>
      <c r="I239" s="191"/>
      <c r="J239" s="191"/>
      <c r="K239" s="191"/>
      <c r="L239" s="205"/>
      <c r="M239" s="205"/>
      <c r="N239" s="205"/>
      <c r="O239" s="205"/>
      <c r="P239" s="215"/>
      <c r="Q239" s="186"/>
      <c r="R239" s="186"/>
      <c r="S239" s="225"/>
      <c r="T239" s="205"/>
      <c r="U239" s="205"/>
      <c r="V239" s="205"/>
      <c r="W239" s="205"/>
      <c r="X239" s="205"/>
      <c r="Y239" s="205"/>
      <c r="Z239" s="205"/>
      <c r="AA239" s="205"/>
    </row>
    <row r="240" ht="87.75" customHeight="1">
      <c r="A240" s="33"/>
      <c r="B240" s="191"/>
      <c r="C240" s="191"/>
      <c r="D240" s="191"/>
      <c r="E240" s="191"/>
      <c r="F240" s="191"/>
      <c r="G240" s="191"/>
      <c r="H240" s="191"/>
      <c r="I240" s="191"/>
      <c r="J240" s="191"/>
      <c r="K240" s="191"/>
      <c r="L240" s="205"/>
      <c r="M240" s="205"/>
      <c r="N240" s="205"/>
      <c r="O240" s="205"/>
      <c r="P240" s="215"/>
      <c r="Q240" s="186"/>
      <c r="R240" s="186"/>
      <c r="S240" s="225"/>
      <c r="T240" s="205"/>
      <c r="U240" s="205"/>
      <c r="V240" s="205"/>
      <c r="W240" s="205"/>
      <c r="X240" s="205"/>
      <c r="Y240" s="205"/>
      <c r="Z240" s="205"/>
      <c r="AA240" s="205"/>
    </row>
    <row r="241" ht="87.75" customHeight="1">
      <c r="A241" s="33"/>
      <c r="B241" s="191"/>
      <c r="C241" s="191"/>
      <c r="D241" s="191"/>
      <c r="E241" s="191"/>
      <c r="F241" s="191"/>
      <c r="G241" s="191"/>
      <c r="H241" s="191"/>
      <c r="I241" s="191"/>
      <c r="J241" s="191"/>
      <c r="K241" s="191"/>
      <c r="L241" s="205"/>
      <c r="M241" s="205"/>
      <c r="N241" s="205"/>
      <c r="O241" s="205"/>
      <c r="P241" s="215"/>
      <c r="Q241" s="186"/>
      <c r="R241" s="186"/>
      <c r="S241" s="225"/>
      <c r="T241" s="205"/>
      <c r="U241" s="205"/>
      <c r="V241" s="205"/>
      <c r="W241" s="205"/>
      <c r="X241" s="205"/>
      <c r="Y241" s="205"/>
      <c r="Z241" s="205"/>
      <c r="AA241" s="205"/>
    </row>
    <row r="242" ht="87.75" customHeight="1">
      <c r="A242" s="33"/>
      <c r="B242" s="191"/>
      <c r="C242" s="191"/>
      <c r="D242" s="191"/>
      <c r="E242" s="191"/>
      <c r="F242" s="191"/>
      <c r="G242" s="191"/>
      <c r="H242" s="191"/>
      <c r="I242" s="191"/>
      <c r="J242" s="191"/>
      <c r="K242" s="191"/>
      <c r="L242" s="205"/>
      <c r="M242" s="205"/>
      <c r="N242" s="205"/>
      <c r="O242" s="205"/>
      <c r="P242" s="215"/>
      <c r="Q242" s="186"/>
      <c r="R242" s="186"/>
      <c r="S242" s="225"/>
      <c r="T242" s="205"/>
      <c r="U242" s="205"/>
      <c r="V242" s="205"/>
      <c r="W242" s="205"/>
      <c r="X242" s="205"/>
      <c r="Y242" s="205"/>
      <c r="Z242" s="205"/>
      <c r="AA242" s="205"/>
    </row>
    <row r="243" ht="87.75" customHeight="1">
      <c r="A243" s="33"/>
      <c r="B243" s="191"/>
      <c r="C243" s="191"/>
      <c r="D243" s="191"/>
      <c r="E243" s="191"/>
      <c r="F243" s="191"/>
      <c r="G243" s="191"/>
      <c r="H243" s="191"/>
      <c r="I243" s="191"/>
      <c r="J243" s="191"/>
      <c r="K243" s="191"/>
      <c r="L243" s="205"/>
      <c r="M243" s="205"/>
      <c r="N243" s="205"/>
      <c r="O243" s="205"/>
      <c r="P243" s="215"/>
      <c r="Q243" s="186"/>
      <c r="R243" s="186"/>
      <c r="S243" s="225"/>
      <c r="T243" s="205"/>
      <c r="U243" s="205"/>
      <c r="V243" s="205"/>
      <c r="W243" s="205"/>
      <c r="X243" s="205"/>
      <c r="Y243" s="205"/>
      <c r="Z243" s="205"/>
      <c r="AA243" s="205"/>
    </row>
    <row r="244" ht="87.75" customHeight="1">
      <c r="A244" s="33"/>
      <c r="B244" s="191"/>
      <c r="C244" s="191"/>
      <c r="D244" s="191"/>
      <c r="E244" s="191"/>
      <c r="F244" s="191"/>
      <c r="G244" s="191"/>
      <c r="H244" s="191"/>
      <c r="I244" s="191"/>
      <c r="J244" s="191"/>
      <c r="K244" s="191"/>
      <c r="L244" s="205"/>
      <c r="M244" s="205"/>
      <c r="N244" s="205"/>
      <c r="O244" s="205"/>
      <c r="P244" s="215"/>
      <c r="Q244" s="186"/>
      <c r="R244" s="186"/>
      <c r="S244" s="225"/>
      <c r="T244" s="205"/>
      <c r="U244" s="205"/>
      <c r="V244" s="205"/>
      <c r="W244" s="205"/>
      <c r="X244" s="205"/>
      <c r="Y244" s="205"/>
      <c r="Z244" s="205"/>
      <c r="AA244" s="205"/>
    </row>
    <row r="245" ht="87.75" customHeight="1">
      <c r="A245" s="33"/>
      <c r="B245" s="191"/>
      <c r="C245" s="191"/>
      <c r="D245" s="191"/>
      <c r="E245" s="191"/>
      <c r="F245" s="191"/>
      <c r="G245" s="191"/>
      <c r="H245" s="191"/>
      <c r="I245" s="191"/>
      <c r="J245" s="191"/>
      <c r="K245" s="191"/>
      <c r="L245" s="205"/>
      <c r="M245" s="205"/>
      <c r="N245" s="205"/>
      <c r="O245" s="205"/>
      <c r="P245" s="215"/>
      <c r="Q245" s="186"/>
      <c r="R245" s="186"/>
      <c r="S245" s="225"/>
      <c r="T245" s="205"/>
      <c r="U245" s="205"/>
      <c r="V245" s="205"/>
      <c r="W245" s="205"/>
      <c r="X245" s="205"/>
      <c r="Y245" s="205"/>
      <c r="Z245" s="205"/>
      <c r="AA245" s="205"/>
    </row>
    <row r="246" ht="87.75" customHeight="1">
      <c r="A246" s="33"/>
      <c r="B246" s="191"/>
      <c r="C246" s="191"/>
      <c r="D246" s="191"/>
      <c r="E246" s="191"/>
      <c r="F246" s="191"/>
      <c r="G246" s="191"/>
      <c r="H246" s="191"/>
      <c r="I246" s="191"/>
      <c r="J246" s="191"/>
      <c r="K246" s="191"/>
      <c r="L246" s="205"/>
      <c r="M246" s="205"/>
      <c r="N246" s="205"/>
      <c r="O246" s="205"/>
      <c r="P246" s="215"/>
      <c r="Q246" s="186"/>
      <c r="R246" s="186"/>
      <c r="S246" s="225"/>
      <c r="T246" s="205"/>
      <c r="U246" s="205"/>
      <c r="V246" s="205"/>
      <c r="W246" s="205"/>
      <c r="X246" s="205"/>
      <c r="Y246" s="205"/>
      <c r="Z246" s="205"/>
      <c r="AA246" s="205"/>
    </row>
    <row r="247" ht="87.75" customHeight="1">
      <c r="A247" s="33"/>
      <c r="B247" s="191"/>
      <c r="C247" s="191"/>
      <c r="D247" s="191"/>
      <c r="E247" s="191"/>
      <c r="F247" s="191"/>
      <c r="G247" s="191"/>
      <c r="H247" s="191"/>
      <c r="I247" s="191"/>
      <c r="J247" s="191"/>
      <c r="K247" s="191"/>
      <c r="L247" s="205"/>
      <c r="M247" s="205"/>
      <c r="N247" s="205"/>
      <c r="O247" s="205"/>
      <c r="P247" s="215"/>
      <c r="Q247" s="186"/>
      <c r="R247" s="186"/>
      <c r="S247" s="225"/>
      <c r="T247" s="205"/>
      <c r="U247" s="205"/>
      <c r="V247" s="205"/>
      <c r="W247" s="205"/>
      <c r="X247" s="205"/>
      <c r="Y247" s="205"/>
      <c r="Z247" s="205"/>
      <c r="AA247" s="205"/>
    </row>
    <row r="248" ht="87.75" customHeight="1">
      <c r="A248" s="33"/>
      <c r="B248" s="191"/>
      <c r="C248" s="191"/>
      <c r="D248" s="191"/>
      <c r="E248" s="191"/>
      <c r="F248" s="191"/>
      <c r="G248" s="191"/>
      <c r="H248" s="191"/>
      <c r="I248" s="191"/>
      <c r="J248" s="191"/>
      <c r="K248" s="191"/>
      <c r="L248" s="205"/>
      <c r="M248" s="205"/>
      <c r="N248" s="205"/>
      <c r="O248" s="205"/>
      <c r="P248" s="215"/>
      <c r="Q248" s="186"/>
      <c r="R248" s="186"/>
      <c r="S248" s="225"/>
      <c r="T248" s="205"/>
      <c r="U248" s="205"/>
      <c r="V248" s="205"/>
      <c r="W248" s="205"/>
      <c r="X248" s="205"/>
      <c r="Y248" s="205"/>
      <c r="Z248" s="205"/>
      <c r="AA248" s="205"/>
    </row>
    <row r="249" ht="87.75" customHeight="1">
      <c r="A249" s="33"/>
      <c r="B249" s="191"/>
      <c r="C249" s="191"/>
      <c r="D249" s="191"/>
      <c r="E249" s="191"/>
      <c r="F249" s="191"/>
      <c r="G249" s="191"/>
      <c r="H249" s="191"/>
      <c r="I249" s="191"/>
      <c r="J249" s="191"/>
      <c r="K249" s="191"/>
      <c r="L249" s="205"/>
      <c r="M249" s="205"/>
      <c r="N249" s="205"/>
      <c r="O249" s="205"/>
      <c r="P249" s="215"/>
      <c r="Q249" s="186"/>
      <c r="R249" s="186"/>
      <c r="S249" s="225"/>
      <c r="T249" s="205"/>
      <c r="U249" s="205"/>
      <c r="V249" s="205"/>
      <c r="W249" s="205"/>
      <c r="X249" s="205"/>
      <c r="Y249" s="205"/>
      <c r="Z249" s="205"/>
      <c r="AA249" s="205"/>
    </row>
    <row r="250" ht="87.75" customHeight="1">
      <c r="A250" s="33"/>
      <c r="B250" s="191"/>
      <c r="C250" s="191"/>
      <c r="D250" s="191"/>
      <c r="E250" s="191"/>
      <c r="F250" s="191"/>
      <c r="G250" s="191"/>
      <c r="H250" s="191"/>
      <c r="I250" s="191"/>
      <c r="J250" s="191"/>
      <c r="K250" s="191"/>
      <c r="L250" s="205"/>
      <c r="M250" s="205"/>
      <c r="N250" s="205"/>
      <c r="O250" s="205"/>
      <c r="P250" s="215"/>
      <c r="Q250" s="186"/>
      <c r="R250" s="186"/>
      <c r="S250" s="225"/>
      <c r="T250" s="205"/>
      <c r="U250" s="205"/>
      <c r="V250" s="205"/>
      <c r="W250" s="205"/>
      <c r="X250" s="205"/>
      <c r="Y250" s="205"/>
      <c r="Z250" s="205"/>
      <c r="AA250" s="205"/>
    </row>
    <row r="251" ht="87.75" customHeight="1">
      <c r="A251" s="33"/>
      <c r="B251" s="191"/>
      <c r="C251" s="191"/>
      <c r="D251" s="191"/>
      <c r="E251" s="191"/>
      <c r="F251" s="191"/>
      <c r="G251" s="191"/>
      <c r="H251" s="191"/>
      <c r="I251" s="191"/>
      <c r="J251" s="191"/>
      <c r="K251" s="191"/>
      <c r="L251" s="205"/>
      <c r="M251" s="205"/>
      <c r="N251" s="205"/>
      <c r="O251" s="205"/>
      <c r="P251" s="215"/>
      <c r="Q251" s="186"/>
      <c r="R251" s="186"/>
      <c r="S251" s="225"/>
      <c r="T251" s="205"/>
      <c r="U251" s="205"/>
      <c r="V251" s="205"/>
      <c r="W251" s="205"/>
      <c r="X251" s="205"/>
      <c r="Y251" s="205"/>
      <c r="Z251" s="205"/>
      <c r="AA251" s="205"/>
    </row>
    <row r="252" ht="87.75" customHeight="1">
      <c r="A252" s="33"/>
      <c r="B252" s="191"/>
      <c r="C252" s="191"/>
      <c r="D252" s="191"/>
      <c r="E252" s="191"/>
      <c r="F252" s="191"/>
      <c r="G252" s="191"/>
      <c r="H252" s="191"/>
      <c r="I252" s="191"/>
      <c r="J252" s="191"/>
      <c r="K252" s="191"/>
      <c r="L252" s="205"/>
      <c r="M252" s="205"/>
      <c r="N252" s="205"/>
      <c r="O252" s="205"/>
      <c r="P252" s="215"/>
      <c r="Q252" s="186"/>
      <c r="R252" s="186"/>
      <c r="S252" s="225"/>
      <c r="T252" s="205"/>
      <c r="U252" s="205"/>
      <c r="V252" s="205"/>
      <c r="W252" s="205"/>
      <c r="X252" s="205"/>
      <c r="Y252" s="205"/>
      <c r="Z252" s="205"/>
      <c r="AA252" s="205"/>
    </row>
    <row r="253" ht="87.75" customHeight="1">
      <c r="A253" s="33"/>
      <c r="B253" s="191"/>
      <c r="C253" s="191"/>
      <c r="D253" s="191"/>
      <c r="E253" s="191"/>
      <c r="F253" s="191"/>
      <c r="G253" s="191"/>
      <c r="H253" s="191"/>
      <c r="I253" s="191"/>
      <c r="J253" s="191"/>
      <c r="K253" s="191"/>
      <c r="L253" s="205"/>
      <c r="M253" s="205"/>
      <c r="N253" s="205"/>
      <c r="O253" s="205"/>
      <c r="P253" s="215"/>
      <c r="Q253" s="186"/>
      <c r="R253" s="186"/>
      <c r="S253" s="225"/>
      <c r="T253" s="205"/>
      <c r="U253" s="205"/>
      <c r="V253" s="205"/>
      <c r="W253" s="205"/>
      <c r="X253" s="205"/>
      <c r="Y253" s="205"/>
      <c r="Z253" s="205"/>
      <c r="AA253" s="205"/>
    </row>
    <row r="254" ht="87.75" customHeight="1">
      <c r="A254" s="33"/>
      <c r="B254" s="191"/>
      <c r="C254" s="191"/>
      <c r="D254" s="191"/>
      <c r="E254" s="191"/>
      <c r="F254" s="191"/>
      <c r="G254" s="191"/>
      <c r="H254" s="191"/>
      <c r="I254" s="191"/>
      <c r="J254" s="191"/>
      <c r="K254" s="191"/>
      <c r="L254" s="205"/>
      <c r="M254" s="205"/>
      <c r="N254" s="205"/>
      <c r="O254" s="205"/>
      <c r="P254" s="215"/>
      <c r="Q254" s="186"/>
      <c r="R254" s="186"/>
      <c r="S254" s="225"/>
      <c r="T254" s="205"/>
      <c r="U254" s="205"/>
      <c r="V254" s="205"/>
      <c r="W254" s="205"/>
      <c r="X254" s="205"/>
      <c r="Y254" s="205"/>
      <c r="Z254" s="205"/>
      <c r="AA254" s="205"/>
    </row>
    <row r="255" ht="87.75" customHeight="1">
      <c r="A255" s="33"/>
      <c r="B255" s="191"/>
      <c r="C255" s="191"/>
      <c r="D255" s="191"/>
      <c r="E255" s="191"/>
      <c r="F255" s="191"/>
      <c r="G255" s="191"/>
      <c r="H255" s="191"/>
      <c r="I255" s="191"/>
      <c r="J255" s="191"/>
      <c r="K255" s="191"/>
      <c r="L255" s="205"/>
      <c r="M255" s="205"/>
      <c r="N255" s="205"/>
      <c r="O255" s="205"/>
      <c r="P255" s="215"/>
      <c r="Q255" s="186"/>
      <c r="R255" s="186"/>
      <c r="S255" s="225"/>
      <c r="T255" s="205"/>
      <c r="U255" s="205"/>
      <c r="V255" s="205"/>
      <c r="W255" s="205"/>
      <c r="X255" s="205"/>
      <c r="Y255" s="205"/>
      <c r="Z255" s="205"/>
      <c r="AA255" s="205"/>
    </row>
    <row r="256" ht="87.75" customHeight="1">
      <c r="A256" s="33"/>
      <c r="B256" s="191"/>
      <c r="C256" s="191"/>
      <c r="D256" s="191"/>
      <c r="E256" s="191"/>
      <c r="F256" s="191"/>
      <c r="G256" s="191"/>
      <c r="H256" s="191"/>
      <c r="I256" s="191"/>
      <c r="J256" s="191"/>
      <c r="K256" s="191"/>
      <c r="L256" s="205"/>
      <c r="M256" s="205"/>
      <c r="N256" s="205"/>
      <c r="O256" s="205"/>
      <c r="P256" s="215"/>
      <c r="Q256" s="186"/>
      <c r="R256" s="186"/>
      <c r="S256" s="225"/>
      <c r="T256" s="205"/>
      <c r="U256" s="205"/>
      <c r="V256" s="205"/>
      <c r="W256" s="205"/>
      <c r="X256" s="205"/>
      <c r="Y256" s="205"/>
      <c r="Z256" s="205"/>
      <c r="AA256" s="205"/>
    </row>
    <row r="257" ht="87.75" customHeight="1">
      <c r="A257" s="33"/>
      <c r="B257" s="191"/>
      <c r="C257" s="191"/>
      <c r="D257" s="191"/>
      <c r="E257" s="191"/>
      <c r="F257" s="191"/>
      <c r="G257" s="191"/>
      <c r="H257" s="191"/>
      <c r="I257" s="191"/>
      <c r="J257" s="191"/>
      <c r="K257" s="191"/>
      <c r="L257" s="205"/>
      <c r="M257" s="205"/>
      <c r="N257" s="205"/>
      <c r="O257" s="205"/>
      <c r="P257" s="215"/>
      <c r="Q257" s="186"/>
      <c r="R257" s="186"/>
      <c r="S257" s="225"/>
      <c r="T257" s="205"/>
      <c r="U257" s="205"/>
      <c r="V257" s="205"/>
      <c r="W257" s="205"/>
      <c r="X257" s="205"/>
      <c r="Y257" s="205"/>
      <c r="Z257" s="205"/>
      <c r="AA257" s="205"/>
    </row>
    <row r="258" ht="87.75" customHeight="1">
      <c r="A258" s="33"/>
      <c r="B258" s="191"/>
      <c r="C258" s="191"/>
      <c r="D258" s="191"/>
      <c r="E258" s="191"/>
      <c r="F258" s="191"/>
      <c r="G258" s="191"/>
      <c r="H258" s="191"/>
      <c r="I258" s="191"/>
      <c r="J258" s="191"/>
      <c r="K258" s="191"/>
      <c r="L258" s="205"/>
      <c r="M258" s="205"/>
      <c r="N258" s="205"/>
      <c r="O258" s="205"/>
      <c r="P258" s="215"/>
      <c r="Q258" s="186"/>
      <c r="R258" s="186"/>
      <c r="S258" s="225"/>
      <c r="T258" s="205"/>
      <c r="U258" s="205"/>
      <c r="V258" s="205"/>
      <c r="W258" s="205"/>
      <c r="X258" s="205"/>
      <c r="Y258" s="205"/>
      <c r="Z258" s="205"/>
      <c r="AA258" s="205"/>
    </row>
    <row r="259" ht="87.75" customHeight="1">
      <c r="A259" s="33"/>
      <c r="B259" s="191"/>
      <c r="C259" s="191"/>
      <c r="D259" s="191"/>
      <c r="E259" s="191"/>
      <c r="F259" s="191"/>
      <c r="G259" s="191"/>
      <c r="H259" s="191"/>
      <c r="I259" s="191"/>
      <c r="J259" s="191"/>
      <c r="K259" s="191"/>
      <c r="L259" s="205"/>
      <c r="M259" s="205"/>
      <c r="N259" s="205"/>
      <c r="O259" s="205"/>
      <c r="P259" s="215"/>
      <c r="Q259" s="186"/>
      <c r="R259" s="186"/>
      <c r="S259" s="225"/>
      <c r="T259" s="205"/>
      <c r="U259" s="205"/>
      <c r="V259" s="205"/>
      <c r="W259" s="205"/>
      <c r="X259" s="205"/>
      <c r="Y259" s="205"/>
      <c r="Z259" s="205"/>
      <c r="AA259" s="205"/>
    </row>
    <row r="260" ht="87.75" customHeight="1">
      <c r="A260" s="33"/>
      <c r="B260" s="191"/>
      <c r="C260" s="191"/>
      <c r="D260" s="191"/>
      <c r="E260" s="191"/>
      <c r="F260" s="191"/>
      <c r="G260" s="191"/>
      <c r="H260" s="191"/>
      <c r="I260" s="191"/>
      <c r="J260" s="191"/>
      <c r="K260" s="191"/>
      <c r="L260" s="205"/>
      <c r="M260" s="205"/>
      <c r="N260" s="205"/>
      <c r="O260" s="205"/>
      <c r="P260" s="215"/>
      <c r="Q260" s="186"/>
      <c r="R260" s="186"/>
      <c r="S260" s="225"/>
      <c r="T260" s="205"/>
      <c r="U260" s="205"/>
      <c r="V260" s="205"/>
      <c r="W260" s="205"/>
      <c r="X260" s="205"/>
      <c r="Y260" s="205"/>
      <c r="Z260" s="205"/>
      <c r="AA260" s="205"/>
    </row>
    <row r="261" ht="87.75" customHeight="1">
      <c r="A261" s="33"/>
      <c r="B261" s="191"/>
      <c r="C261" s="191"/>
      <c r="D261" s="191"/>
      <c r="E261" s="191"/>
      <c r="F261" s="191"/>
      <c r="G261" s="191"/>
      <c r="H261" s="191"/>
      <c r="I261" s="191"/>
      <c r="J261" s="191"/>
      <c r="K261" s="191"/>
      <c r="L261" s="205"/>
      <c r="M261" s="205"/>
      <c r="N261" s="205"/>
      <c r="O261" s="205"/>
      <c r="P261" s="215"/>
      <c r="Q261" s="186"/>
      <c r="R261" s="186"/>
      <c r="S261" s="225"/>
      <c r="T261" s="205"/>
      <c r="U261" s="205"/>
      <c r="V261" s="205"/>
      <c r="W261" s="205"/>
      <c r="X261" s="205"/>
      <c r="Y261" s="205"/>
      <c r="Z261" s="205"/>
      <c r="AA261" s="205"/>
    </row>
    <row r="262" ht="87.75" customHeight="1">
      <c r="A262" s="33"/>
      <c r="B262" s="191"/>
      <c r="C262" s="191"/>
      <c r="D262" s="191"/>
      <c r="E262" s="191"/>
      <c r="F262" s="191"/>
      <c r="G262" s="191"/>
      <c r="H262" s="191"/>
      <c r="I262" s="191"/>
      <c r="J262" s="191"/>
      <c r="K262" s="191"/>
      <c r="L262" s="205"/>
      <c r="M262" s="205"/>
      <c r="N262" s="205"/>
      <c r="O262" s="205"/>
      <c r="P262" s="215"/>
      <c r="Q262" s="186"/>
      <c r="R262" s="186"/>
      <c r="S262" s="225"/>
      <c r="T262" s="205"/>
      <c r="U262" s="205"/>
      <c r="V262" s="205"/>
      <c r="W262" s="205"/>
      <c r="X262" s="205"/>
      <c r="Y262" s="205"/>
      <c r="Z262" s="205"/>
      <c r="AA262" s="205"/>
    </row>
    <row r="263" ht="87.75" customHeight="1">
      <c r="A263" s="33"/>
      <c r="B263" s="191"/>
      <c r="C263" s="191"/>
      <c r="D263" s="191"/>
      <c r="E263" s="191"/>
      <c r="F263" s="191"/>
      <c r="G263" s="191"/>
      <c r="H263" s="191"/>
      <c r="I263" s="191"/>
      <c r="J263" s="191"/>
      <c r="K263" s="191"/>
      <c r="L263" s="205"/>
      <c r="M263" s="205"/>
      <c r="N263" s="205"/>
      <c r="O263" s="205"/>
      <c r="P263" s="215"/>
      <c r="Q263" s="186"/>
      <c r="R263" s="186"/>
      <c r="S263" s="225"/>
      <c r="T263" s="205"/>
      <c r="U263" s="205"/>
      <c r="V263" s="205"/>
      <c r="W263" s="205"/>
      <c r="X263" s="205"/>
      <c r="Y263" s="205"/>
      <c r="Z263" s="205"/>
      <c r="AA263" s="205"/>
    </row>
    <row r="264" ht="87.75" customHeight="1">
      <c r="A264" s="33"/>
      <c r="B264" s="191"/>
      <c r="C264" s="191"/>
      <c r="D264" s="191"/>
      <c r="E264" s="191"/>
      <c r="F264" s="191"/>
      <c r="G264" s="191"/>
      <c r="H264" s="191"/>
      <c r="I264" s="191"/>
      <c r="J264" s="191"/>
      <c r="K264" s="191"/>
      <c r="L264" s="205"/>
      <c r="M264" s="205"/>
      <c r="N264" s="205"/>
      <c r="O264" s="205"/>
      <c r="P264" s="215"/>
      <c r="Q264" s="186"/>
      <c r="R264" s="186"/>
      <c r="S264" s="225"/>
      <c r="T264" s="205"/>
      <c r="U264" s="205"/>
      <c r="V264" s="205"/>
      <c r="W264" s="205"/>
      <c r="X264" s="205"/>
      <c r="Y264" s="205"/>
      <c r="Z264" s="205"/>
      <c r="AA264" s="205"/>
    </row>
    <row r="265" ht="87.75" customHeight="1">
      <c r="A265" s="33"/>
      <c r="B265" s="191"/>
      <c r="C265" s="191"/>
      <c r="D265" s="191"/>
      <c r="E265" s="191"/>
      <c r="F265" s="191"/>
      <c r="G265" s="191"/>
      <c r="H265" s="191"/>
      <c r="I265" s="191"/>
      <c r="J265" s="191"/>
      <c r="K265" s="191"/>
      <c r="L265" s="205"/>
      <c r="M265" s="205"/>
      <c r="N265" s="205"/>
      <c r="O265" s="205"/>
      <c r="P265" s="215"/>
      <c r="Q265" s="186"/>
      <c r="R265" s="186"/>
      <c r="S265" s="225"/>
      <c r="T265" s="205"/>
      <c r="U265" s="205"/>
      <c r="V265" s="205"/>
      <c r="W265" s="205"/>
      <c r="X265" s="205"/>
      <c r="Y265" s="205"/>
      <c r="Z265" s="205"/>
      <c r="AA265" s="205"/>
    </row>
    <row r="266" ht="87.75" customHeight="1">
      <c r="A266" s="33"/>
      <c r="B266" s="191"/>
      <c r="C266" s="191"/>
      <c r="D266" s="191"/>
      <c r="E266" s="191"/>
      <c r="F266" s="191"/>
      <c r="G266" s="191"/>
      <c r="H266" s="191"/>
      <c r="I266" s="191"/>
      <c r="J266" s="191"/>
      <c r="K266" s="191"/>
      <c r="L266" s="205"/>
      <c r="M266" s="205"/>
      <c r="N266" s="205"/>
      <c r="O266" s="205"/>
      <c r="P266" s="215"/>
      <c r="Q266" s="186"/>
      <c r="R266" s="186"/>
      <c r="S266" s="225"/>
      <c r="T266" s="205"/>
      <c r="U266" s="205"/>
      <c r="V266" s="205"/>
      <c r="W266" s="205"/>
      <c r="X266" s="205"/>
      <c r="Y266" s="205"/>
      <c r="Z266" s="205"/>
      <c r="AA266" s="205"/>
    </row>
    <row r="267" ht="87.75" customHeight="1">
      <c r="A267" s="33"/>
      <c r="B267" s="191"/>
      <c r="C267" s="191"/>
      <c r="D267" s="191"/>
      <c r="E267" s="191"/>
      <c r="F267" s="191"/>
      <c r="G267" s="191"/>
      <c r="H267" s="191"/>
      <c r="I267" s="191"/>
      <c r="J267" s="191"/>
      <c r="K267" s="191"/>
      <c r="L267" s="205"/>
      <c r="M267" s="205"/>
      <c r="N267" s="205"/>
      <c r="O267" s="205"/>
      <c r="P267" s="215"/>
      <c r="Q267" s="186"/>
      <c r="R267" s="186"/>
      <c r="S267" s="225"/>
      <c r="T267" s="205"/>
      <c r="U267" s="205"/>
      <c r="V267" s="205"/>
      <c r="W267" s="205"/>
      <c r="X267" s="205"/>
      <c r="Y267" s="205"/>
      <c r="Z267" s="205"/>
      <c r="AA267" s="205"/>
    </row>
    <row r="268" ht="87.75" customHeight="1">
      <c r="A268" s="33"/>
      <c r="B268" s="191"/>
      <c r="C268" s="191"/>
      <c r="D268" s="191"/>
      <c r="E268" s="191"/>
      <c r="F268" s="191"/>
      <c r="G268" s="191"/>
      <c r="H268" s="191"/>
      <c r="I268" s="191"/>
      <c r="J268" s="191"/>
      <c r="K268" s="191"/>
      <c r="L268" s="205"/>
      <c r="M268" s="205"/>
      <c r="N268" s="205"/>
      <c r="O268" s="205"/>
      <c r="P268" s="215"/>
      <c r="Q268" s="186"/>
      <c r="R268" s="186"/>
      <c r="S268" s="225"/>
      <c r="T268" s="205"/>
      <c r="U268" s="205"/>
      <c r="V268" s="205"/>
      <c r="W268" s="205"/>
      <c r="X268" s="205"/>
      <c r="Y268" s="205"/>
      <c r="Z268" s="205"/>
      <c r="AA268" s="205"/>
    </row>
    <row r="269" ht="87.75" customHeight="1">
      <c r="A269" s="33"/>
      <c r="B269" s="191"/>
      <c r="C269" s="191"/>
      <c r="D269" s="191"/>
      <c r="E269" s="191"/>
      <c r="F269" s="191"/>
      <c r="G269" s="191"/>
      <c r="H269" s="191"/>
      <c r="I269" s="191"/>
      <c r="J269" s="191"/>
      <c r="K269" s="191"/>
      <c r="L269" s="205"/>
      <c r="M269" s="205"/>
      <c r="N269" s="205"/>
      <c r="O269" s="205"/>
      <c r="P269" s="215"/>
      <c r="Q269" s="186"/>
      <c r="R269" s="186"/>
      <c r="S269" s="225"/>
      <c r="T269" s="205"/>
      <c r="U269" s="205"/>
      <c r="V269" s="205"/>
      <c r="W269" s="205"/>
      <c r="X269" s="205"/>
      <c r="Y269" s="205"/>
      <c r="Z269" s="205"/>
      <c r="AA269" s="205"/>
    </row>
    <row r="270" ht="87.75" customHeight="1">
      <c r="A270" s="33"/>
      <c r="B270" s="191"/>
      <c r="C270" s="191"/>
      <c r="D270" s="191"/>
      <c r="E270" s="191"/>
      <c r="F270" s="191"/>
      <c r="G270" s="191"/>
      <c r="H270" s="191"/>
      <c r="I270" s="191"/>
      <c r="J270" s="191"/>
      <c r="K270" s="191"/>
      <c r="L270" s="205"/>
      <c r="M270" s="205"/>
      <c r="N270" s="205"/>
      <c r="O270" s="205"/>
      <c r="P270" s="215"/>
      <c r="Q270" s="186"/>
      <c r="R270" s="186"/>
      <c r="S270" s="225"/>
      <c r="T270" s="205"/>
      <c r="U270" s="205"/>
      <c r="V270" s="205"/>
      <c r="W270" s="205"/>
      <c r="X270" s="205"/>
      <c r="Y270" s="205"/>
      <c r="Z270" s="205"/>
      <c r="AA270" s="205"/>
    </row>
    <row r="271" ht="87.75" customHeight="1">
      <c r="A271" s="33"/>
      <c r="B271" s="191"/>
      <c r="C271" s="191"/>
      <c r="D271" s="191"/>
      <c r="E271" s="191"/>
      <c r="F271" s="191"/>
      <c r="G271" s="191"/>
      <c r="H271" s="191"/>
      <c r="I271" s="191"/>
      <c r="J271" s="191"/>
      <c r="K271" s="191"/>
      <c r="L271" s="205"/>
      <c r="M271" s="205"/>
      <c r="N271" s="205"/>
      <c r="O271" s="205"/>
      <c r="P271" s="215"/>
      <c r="Q271" s="186"/>
      <c r="R271" s="186"/>
      <c r="S271" s="225"/>
      <c r="T271" s="205"/>
      <c r="U271" s="205"/>
      <c r="V271" s="205"/>
      <c r="W271" s="205"/>
      <c r="X271" s="205"/>
      <c r="Y271" s="205"/>
      <c r="Z271" s="205"/>
      <c r="AA271" s="205"/>
    </row>
    <row r="272" ht="87.75" customHeight="1">
      <c r="A272" s="33"/>
      <c r="B272" s="191"/>
      <c r="C272" s="191"/>
      <c r="D272" s="191"/>
      <c r="E272" s="191"/>
      <c r="F272" s="191"/>
      <c r="G272" s="191"/>
      <c r="H272" s="191"/>
      <c r="I272" s="191"/>
      <c r="J272" s="191"/>
      <c r="K272" s="191"/>
      <c r="L272" s="205"/>
      <c r="M272" s="205"/>
      <c r="N272" s="205"/>
      <c r="O272" s="205"/>
      <c r="P272" s="215"/>
      <c r="Q272" s="186"/>
      <c r="R272" s="186"/>
      <c r="S272" s="225"/>
      <c r="T272" s="205"/>
      <c r="U272" s="205"/>
      <c r="V272" s="205"/>
      <c r="W272" s="205"/>
      <c r="X272" s="205"/>
      <c r="Y272" s="205"/>
      <c r="Z272" s="205"/>
      <c r="AA272" s="205"/>
    </row>
    <row r="273" ht="87.75" customHeight="1">
      <c r="A273" s="33"/>
      <c r="B273" s="191"/>
      <c r="C273" s="191"/>
      <c r="D273" s="191"/>
      <c r="E273" s="191"/>
      <c r="F273" s="191"/>
      <c r="G273" s="191"/>
      <c r="H273" s="191"/>
      <c r="I273" s="191"/>
      <c r="J273" s="191"/>
      <c r="K273" s="191"/>
      <c r="L273" s="205"/>
      <c r="M273" s="205"/>
      <c r="N273" s="205"/>
      <c r="O273" s="205"/>
      <c r="P273" s="215"/>
      <c r="Q273" s="186"/>
      <c r="R273" s="186"/>
      <c r="S273" s="225"/>
      <c r="T273" s="205"/>
      <c r="U273" s="205"/>
      <c r="V273" s="205"/>
      <c r="W273" s="205"/>
      <c r="X273" s="205"/>
      <c r="Y273" s="205"/>
      <c r="Z273" s="205"/>
      <c r="AA273" s="205"/>
    </row>
    <row r="274" ht="87.75" customHeight="1">
      <c r="A274" s="33"/>
      <c r="B274" s="191"/>
      <c r="C274" s="191"/>
      <c r="D274" s="191"/>
      <c r="E274" s="191"/>
      <c r="F274" s="191"/>
      <c r="G274" s="191"/>
      <c r="H274" s="191"/>
      <c r="I274" s="191"/>
      <c r="J274" s="191"/>
      <c r="K274" s="191"/>
      <c r="L274" s="205"/>
      <c r="M274" s="205"/>
      <c r="N274" s="205"/>
      <c r="O274" s="205"/>
      <c r="P274" s="215"/>
      <c r="Q274" s="186"/>
      <c r="R274" s="186"/>
      <c r="S274" s="225"/>
      <c r="T274" s="205"/>
      <c r="U274" s="205"/>
      <c r="V274" s="205"/>
      <c r="W274" s="205"/>
      <c r="X274" s="205"/>
      <c r="Y274" s="205"/>
      <c r="Z274" s="205"/>
      <c r="AA274" s="205"/>
    </row>
    <row r="275" ht="87.75" customHeight="1">
      <c r="A275" s="33"/>
      <c r="B275" s="191"/>
      <c r="C275" s="191"/>
      <c r="D275" s="191"/>
      <c r="E275" s="191"/>
      <c r="F275" s="191"/>
      <c r="G275" s="191"/>
      <c r="H275" s="191"/>
      <c r="I275" s="191"/>
      <c r="J275" s="191"/>
      <c r="K275" s="191"/>
      <c r="L275" s="205"/>
      <c r="M275" s="205"/>
      <c r="N275" s="205"/>
      <c r="O275" s="205"/>
      <c r="P275" s="215"/>
      <c r="Q275" s="186"/>
      <c r="R275" s="186"/>
      <c r="S275" s="225"/>
      <c r="T275" s="205"/>
      <c r="U275" s="205"/>
      <c r="V275" s="205"/>
      <c r="W275" s="205"/>
      <c r="X275" s="205"/>
      <c r="Y275" s="205"/>
      <c r="Z275" s="205"/>
      <c r="AA275" s="205"/>
    </row>
    <row r="276" ht="87.75" customHeight="1">
      <c r="A276" s="33"/>
      <c r="B276" s="191"/>
      <c r="C276" s="191"/>
      <c r="D276" s="191"/>
      <c r="E276" s="191"/>
      <c r="F276" s="191"/>
      <c r="G276" s="191"/>
      <c r="H276" s="191"/>
      <c r="I276" s="191"/>
      <c r="J276" s="191"/>
      <c r="K276" s="191"/>
      <c r="L276" s="205"/>
      <c r="M276" s="205"/>
      <c r="N276" s="205"/>
      <c r="O276" s="205"/>
      <c r="P276" s="215"/>
      <c r="Q276" s="186"/>
      <c r="R276" s="186"/>
      <c r="S276" s="225"/>
      <c r="T276" s="205"/>
      <c r="U276" s="205"/>
      <c r="V276" s="205"/>
      <c r="W276" s="205"/>
      <c r="X276" s="205"/>
      <c r="Y276" s="205"/>
      <c r="Z276" s="205"/>
      <c r="AA276" s="205"/>
    </row>
    <row r="277" ht="87.75" customHeight="1">
      <c r="A277" s="33"/>
      <c r="B277" s="191"/>
      <c r="C277" s="191"/>
      <c r="D277" s="191"/>
      <c r="E277" s="191"/>
      <c r="F277" s="191"/>
      <c r="G277" s="191"/>
      <c r="H277" s="191"/>
      <c r="I277" s="191"/>
      <c r="J277" s="191"/>
      <c r="K277" s="191"/>
      <c r="L277" s="205"/>
      <c r="M277" s="205"/>
      <c r="N277" s="205"/>
      <c r="O277" s="205"/>
      <c r="P277" s="215"/>
      <c r="Q277" s="186"/>
      <c r="R277" s="186"/>
      <c r="S277" s="225"/>
      <c r="T277" s="205"/>
      <c r="U277" s="205"/>
      <c r="V277" s="205"/>
      <c r="W277" s="205"/>
      <c r="X277" s="205"/>
      <c r="Y277" s="205"/>
      <c r="Z277" s="205"/>
      <c r="AA277" s="205"/>
    </row>
    <row r="278" ht="87.75" customHeight="1">
      <c r="A278" s="33"/>
      <c r="B278" s="191"/>
      <c r="C278" s="191"/>
      <c r="D278" s="191"/>
      <c r="E278" s="191"/>
      <c r="F278" s="191"/>
      <c r="G278" s="191"/>
      <c r="H278" s="191"/>
      <c r="I278" s="191"/>
      <c r="J278" s="191"/>
      <c r="K278" s="191"/>
      <c r="L278" s="205"/>
      <c r="M278" s="205"/>
      <c r="N278" s="205"/>
      <c r="O278" s="205"/>
      <c r="P278" s="215"/>
      <c r="Q278" s="186"/>
      <c r="R278" s="186"/>
      <c r="S278" s="225"/>
      <c r="T278" s="205"/>
      <c r="U278" s="205"/>
      <c r="V278" s="205"/>
      <c r="W278" s="205"/>
      <c r="X278" s="205"/>
      <c r="Y278" s="205"/>
      <c r="Z278" s="205"/>
      <c r="AA278" s="205"/>
    </row>
    <row r="279" ht="87.75" customHeight="1">
      <c r="A279" s="33"/>
      <c r="B279" s="191"/>
      <c r="C279" s="191"/>
      <c r="D279" s="191"/>
      <c r="E279" s="191"/>
      <c r="F279" s="191"/>
      <c r="G279" s="191"/>
      <c r="H279" s="191"/>
      <c r="I279" s="191"/>
      <c r="J279" s="191"/>
      <c r="K279" s="191"/>
      <c r="L279" s="205"/>
      <c r="M279" s="205"/>
      <c r="N279" s="205"/>
      <c r="O279" s="205"/>
      <c r="P279" s="215"/>
      <c r="Q279" s="186"/>
      <c r="R279" s="186"/>
      <c r="S279" s="225"/>
      <c r="T279" s="205"/>
      <c r="U279" s="205"/>
      <c r="V279" s="205"/>
      <c r="W279" s="205"/>
      <c r="X279" s="205"/>
      <c r="Y279" s="205"/>
      <c r="Z279" s="205"/>
      <c r="AA279" s="205"/>
    </row>
    <row r="280" ht="87.75" customHeight="1">
      <c r="A280" s="33"/>
      <c r="B280" s="191"/>
      <c r="C280" s="191"/>
      <c r="D280" s="191"/>
      <c r="E280" s="191"/>
      <c r="F280" s="191"/>
      <c r="G280" s="191"/>
      <c r="H280" s="191"/>
      <c r="I280" s="191"/>
      <c r="J280" s="191"/>
      <c r="K280" s="191"/>
      <c r="L280" s="205"/>
      <c r="M280" s="205"/>
      <c r="N280" s="205"/>
      <c r="O280" s="205"/>
      <c r="P280" s="215"/>
      <c r="Q280" s="186"/>
      <c r="R280" s="186"/>
      <c r="S280" s="225"/>
      <c r="T280" s="205"/>
      <c r="U280" s="205"/>
      <c r="V280" s="205"/>
      <c r="W280" s="205"/>
      <c r="X280" s="205"/>
      <c r="Y280" s="205"/>
      <c r="Z280" s="205"/>
      <c r="AA280" s="205"/>
    </row>
    <row r="281" ht="87.75" customHeight="1">
      <c r="A281" s="33"/>
      <c r="B281" s="191"/>
      <c r="C281" s="191"/>
      <c r="D281" s="191"/>
      <c r="E281" s="191"/>
      <c r="F281" s="191"/>
      <c r="G281" s="191"/>
      <c r="H281" s="191"/>
      <c r="I281" s="191"/>
      <c r="J281" s="191"/>
      <c r="K281" s="191"/>
      <c r="L281" s="205"/>
      <c r="M281" s="205"/>
      <c r="N281" s="205"/>
      <c r="O281" s="205"/>
      <c r="P281" s="215"/>
      <c r="Q281" s="186"/>
      <c r="R281" s="186"/>
      <c r="S281" s="225"/>
      <c r="T281" s="205"/>
      <c r="U281" s="205"/>
      <c r="V281" s="205"/>
      <c r="W281" s="205"/>
      <c r="X281" s="205"/>
      <c r="Y281" s="205"/>
      <c r="Z281" s="205"/>
      <c r="AA281" s="205"/>
    </row>
    <row r="282" ht="87.75" customHeight="1">
      <c r="A282" s="33"/>
      <c r="B282" s="191"/>
      <c r="C282" s="191"/>
      <c r="D282" s="191"/>
      <c r="E282" s="191"/>
      <c r="F282" s="191"/>
      <c r="G282" s="191"/>
      <c r="H282" s="191"/>
      <c r="I282" s="191"/>
      <c r="J282" s="191"/>
      <c r="K282" s="191"/>
      <c r="L282" s="205"/>
      <c r="M282" s="205"/>
      <c r="N282" s="205"/>
      <c r="O282" s="205"/>
      <c r="P282" s="215"/>
      <c r="Q282" s="186"/>
      <c r="R282" s="186"/>
      <c r="S282" s="225"/>
      <c r="T282" s="205"/>
      <c r="U282" s="205"/>
      <c r="V282" s="205"/>
      <c r="W282" s="205"/>
      <c r="X282" s="205"/>
      <c r="Y282" s="205"/>
      <c r="Z282" s="205"/>
      <c r="AA282" s="205"/>
    </row>
    <row r="283" ht="87.75" customHeight="1">
      <c r="A283" s="33"/>
      <c r="B283" s="191"/>
      <c r="C283" s="191"/>
      <c r="D283" s="191"/>
      <c r="E283" s="191"/>
      <c r="F283" s="191"/>
      <c r="G283" s="191"/>
      <c r="H283" s="191"/>
      <c r="I283" s="191"/>
      <c r="J283" s="191"/>
      <c r="K283" s="191"/>
      <c r="L283" s="205"/>
      <c r="M283" s="205"/>
      <c r="N283" s="205"/>
      <c r="O283" s="205"/>
      <c r="P283" s="215"/>
      <c r="Q283" s="186"/>
      <c r="R283" s="186"/>
      <c r="S283" s="225"/>
      <c r="T283" s="205"/>
      <c r="U283" s="205"/>
      <c r="V283" s="205"/>
      <c r="W283" s="205"/>
      <c r="X283" s="205"/>
      <c r="Y283" s="205"/>
      <c r="Z283" s="205"/>
      <c r="AA283" s="205"/>
    </row>
    <row r="284" ht="87.75" customHeight="1">
      <c r="A284" s="33"/>
      <c r="B284" s="191"/>
      <c r="C284" s="191"/>
      <c r="D284" s="191"/>
      <c r="E284" s="191"/>
      <c r="F284" s="191"/>
      <c r="G284" s="191"/>
      <c r="H284" s="191"/>
      <c r="I284" s="191"/>
      <c r="J284" s="191"/>
      <c r="K284" s="191"/>
      <c r="L284" s="205"/>
      <c r="M284" s="205"/>
      <c r="N284" s="205"/>
      <c r="O284" s="205"/>
      <c r="P284" s="215"/>
      <c r="Q284" s="186"/>
      <c r="R284" s="186"/>
      <c r="S284" s="225"/>
      <c r="T284" s="205"/>
      <c r="U284" s="205"/>
      <c r="V284" s="205"/>
      <c r="W284" s="205"/>
      <c r="X284" s="205"/>
      <c r="Y284" s="205"/>
      <c r="Z284" s="205"/>
      <c r="AA284" s="205"/>
    </row>
    <row r="285" ht="87.75" customHeight="1">
      <c r="A285" s="33"/>
      <c r="B285" s="191"/>
      <c r="C285" s="191"/>
      <c r="D285" s="191"/>
      <c r="E285" s="191"/>
      <c r="F285" s="191"/>
      <c r="G285" s="191"/>
      <c r="H285" s="191"/>
      <c r="I285" s="191"/>
      <c r="J285" s="191"/>
      <c r="K285" s="191"/>
      <c r="L285" s="205"/>
      <c r="M285" s="205"/>
      <c r="N285" s="205"/>
      <c r="O285" s="205"/>
      <c r="P285" s="215"/>
      <c r="Q285" s="186"/>
      <c r="R285" s="186"/>
      <c r="S285" s="225"/>
      <c r="T285" s="205"/>
      <c r="U285" s="205"/>
      <c r="V285" s="205"/>
      <c r="W285" s="205"/>
      <c r="X285" s="205"/>
      <c r="Y285" s="205"/>
      <c r="Z285" s="205"/>
      <c r="AA285" s="205"/>
    </row>
    <row r="286" ht="87.75" customHeight="1">
      <c r="A286" s="33"/>
      <c r="B286" s="191"/>
      <c r="C286" s="191"/>
      <c r="D286" s="191"/>
      <c r="E286" s="191"/>
      <c r="F286" s="191"/>
      <c r="G286" s="191"/>
      <c r="H286" s="191"/>
      <c r="I286" s="191"/>
      <c r="J286" s="191"/>
      <c r="K286" s="191"/>
      <c r="L286" s="205"/>
      <c r="M286" s="205"/>
      <c r="N286" s="205"/>
      <c r="O286" s="205"/>
      <c r="P286" s="215"/>
      <c r="Q286" s="186"/>
      <c r="R286" s="186"/>
      <c r="S286" s="225"/>
      <c r="T286" s="205"/>
      <c r="U286" s="205"/>
      <c r="V286" s="205"/>
      <c r="W286" s="205"/>
      <c r="X286" s="205"/>
      <c r="Y286" s="205"/>
      <c r="Z286" s="205"/>
      <c r="AA286" s="205"/>
    </row>
    <row r="287" ht="87.75" customHeight="1">
      <c r="A287" s="33"/>
      <c r="B287" s="191"/>
      <c r="C287" s="191"/>
      <c r="D287" s="191"/>
      <c r="E287" s="191"/>
      <c r="F287" s="191"/>
      <c r="G287" s="191"/>
      <c r="H287" s="191"/>
      <c r="I287" s="191"/>
      <c r="J287" s="191"/>
      <c r="K287" s="191"/>
      <c r="L287" s="205"/>
      <c r="M287" s="205"/>
      <c r="N287" s="205"/>
      <c r="O287" s="205"/>
      <c r="P287" s="215"/>
      <c r="Q287" s="186"/>
      <c r="R287" s="186"/>
      <c r="S287" s="225"/>
      <c r="T287" s="205"/>
      <c r="U287" s="205"/>
      <c r="V287" s="205"/>
      <c r="W287" s="205"/>
      <c r="X287" s="205"/>
      <c r="Y287" s="205"/>
      <c r="Z287" s="205"/>
      <c r="AA287" s="205"/>
    </row>
    <row r="288" ht="87.75" customHeight="1">
      <c r="A288" s="33"/>
      <c r="B288" s="191"/>
      <c r="C288" s="191"/>
      <c r="D288" s="191"/>
      <c r="E288" s="191"/>
      <c r="F288" s="191"/>
      <c r="G288" s="191"/>
      <c r="H288" s="191"/>
      <c r="I288" s="191"/>
      <c r="J288" s="191"/>
      <c r="K288" s="191"/>
      <c r="L288" s="205"/>
      <c r="M288" s="205"/>
      <c r="N288" s="205"/>
      <c r="O288" s="205"/>
      <c r="P288" s="215"/>
      <c r="Q288" s="186"/>
      <c r="R288" s="186"/>
      <c r="S288" s="225"/>
      <c r="T288" s="205"/>
      <c r="U288" s="205"/>
      <c r="V288" s="205"/>
      <c r="W288" s="205"/>
      <c r="X288" s="205"/>
      <c r="Y288" s="205"/>
      <c r="Z288" s="205"/>
      <c r="AA288" s="205"/>
    </row>
    <row r="289" ht="87.75" customHeight="1">
      <c r="A289" s="33"/>
      <c r="B289" s="191"/>
      <c r="C289" s="191"/>
      <c r="D289" s="191"/>
      <c r="E289" s="191"/>
      <c r="F289" s="191"/>
      <c r="G289" s="191"/>
      <c r="H289" s="191"/>
      <c r="I289" s="191"/>
      <c r="J289" s="191"/>
      <c r="K289" s="191"/>
      <c r="L289" s="191"/>
      <c r="M289" s="191"/>
      <c r="N289" s="191"/>
      <c r="O289" s="191"/>
      <c r="P289" s="215"/>
      <c r="Q289" s="186"/>
      <c r="R289" s="186"/>
      <c r="S289" s="225"/>
      <c r="T289" s="205"/>
      <c r="U289" s="205"/>
      <c r="V289" s="205"/>
      <c r="W289" s="205"/>
      <c r="X289" s="205"/>
      <c r="Y289" s="205"/>
      <c r="Z289" s="205"/>
      <c r="AA289" s="205"/>
    </row>
    <row r="290" ht="87.75" customHeight="1">
      <c r="A290" s="33"/>
      <c r="B290" s="191"/>
      <c r="C290" s="191"/>
      <c r="D290" s="191"/>
      <c r="E290" s="191"/>
      <c r="F290" s="191"/>
      <c r="G290" s="191"/>
      <c r="H290" s="191"/>
      <c r="I290" s="191"/>
      <c r="J290" s="191"/>
      <c r="K290" s="191"/>
      <c r="L290" s="191"/>
      <c r="M290" s="191"/>
      <c r="N290" s="191"/>
      <c r="O290" s="191"/>
      <c r="P290" s="215"/>
      <c r="Q290" s="186"/>
      <c r="R290" s="186"/>
      <c r="S290" s="225"/>
      <c r="T290" s="205"/>
      <c r="U290" s="205"/>
      <c r="V290" s="205"/>
      <c r="W290" s="205"/>
      <c r="X290" s="205"/>
      <c r="Y290" s="205"/>
      <c r="Z290" s="205"/>
      <c r="AA290" s="205"/>
    </row>
    <row r="291" ht="87.75" customHeight="1">
      <c r="A291" s="33"/>
      <c r="B291" s="191"/>
      <c r="C291" s="191"/>
      <c r="D291" s="191"/>
      <c r="E291" s="191"/>
      <c r="F291" s="191"/>
      <c r="G291" s="191"/>
      <c r="H291" s="191"/>
      <c r="I291" s="191"/>
      <c r="J291" s="191"/>
      <c r="K291" s="191"/>
      <c r="L291" s="191"/>
      <c r="M291" s="191"/>
      <c r="N291" s="191"/>
      <c r="O291" s="191"/>
      <c r="P291" s="215"/>
      <c r="Q291" s="186"/>
      <c r="R291" s="186"/>
      <c r="S291" s="225"/>
      <c r="T291" s="205"/>
      <c r="U291" s="205"/>
      <c r="V291" s="205"/>
      <c r="W291" s="205"/>
      <c r="X291" s="205"/>
      <c r="Y291" s="205"/>
      <c r="Z291" s="205"/>
      <c r="AA291" s="205"/>
    </row>
    <row r="292" ht="87.75" customHeight="1">
      <c r="A292" s="33"/>
      <c r="B292" s="191"/>
      <c r="C292" s="191"/>
      <c r="D292" s="191"/>
      <c r="E292" s="191"/>
      <c r="F292" s="191"/>
      <c r="G292" s="191"/>
      <c r="H292" s="191"/>
      <c r="I292" s="191"/>
      <c r="J292" s="191"/>
      <c r="K292" s="191"/>
      <c r="L292" s="191"/>
      <c r="M292" s="191"/>
      <c r="N292" s="191"/>
      <c r="O292" s="191"/>
      <c r="P292" s="215"/>
      <c r="Q292" s="186"/>
      <c r="R292" s="186"/>
      <c r="S292" s="225"/>
      <c r="T292" s="205"/>
      <c r="U292" s="205"/>
      <c r="V292" s="205"/>
      <c r="W292" s="205"/>
      <c r="X292" s="205"/>
      <c r="Y292" s="205"/>
      <c r="Z292" s="205"/>
      <c r="AA292" s="205"/>
    </row>
    <row r="293" ht="87.75" customHeight="1">
      <c r="A293" s="33"/>
      <c r="B293" s="191"/>
      <c r="C293" s="191"/>
      <c r="D293" s="191"/>
      <c r="E293" s="191"/>
      <c r="F293" s="191"/>
      <c r="G293" s="191"/>
      <c r="H293" s="191"/>
      <c r="I293" s="191"/>
      <c r="J293" s="191"/>
      <c r="K293" s="191"/>
      <c r="L293" s="191"/>
      <c r="M293" s="191"/>
      <c r="N293" s="191"/>
      <c r="O293" s="191"/>
      <c r="P293" s="215"/>
      <c r="Q293" s="186"/>
      <c r="R293" s="186"/>
      <c r="S293" s="225"/>
      <c r="T293" s="205"/>
      <c r="U293" s="205"/>
      <c r="V293" s="205"/>
      <c r="W293" s="205"/>
      <c r="X293" s="205"/>
      <c r="Y293" s="205"/>
      <c r="Z293" s="205"/>
      <c r="AA293" s="205"/>
    </row>
    <row r="294" ht="87.75" customHeight="1">
      <c r="A294" s="33"/>
      <c r="B294" s="191"/>
      <c r="C294" s="191"/>
      <c r="D294" s="191"/>
      <c r="E294" s="191"/>
      <c r="F294" s="191"/>
      <c r="G294" s="191"/>
      <c r="H294" s="191"/>
      <c r="I294" s="191"/>
      <c r="J294" s="191"/>
      <c r="K294" s="191"/>
      <c r="L294" s="191"/>
      <c r="M294" s="191"/>
      <c r="N294" s="191"/>
      <c r="O294" s="191"/>
      <c r="P294" s="215"/>
      <c r="Q294" s="186"/>
      <c r="R294" s="186"/>
      <c r="S294" s="225"/>
      <c r="T294" s="205"/>
      <c r="U294" s="205"/>
      <c r="V294" s="205"/>
      <c r="W294" s="205"/>
      <c r="X294" s="205"/>
      <c r="Y294" s="205"/>
      <c r="Z294" s="205"/>
      <c r="AA294" s="205"/>
    </row>
    <row r="295" ht="87.75" customHeight="1">
      <c r="A295" s="33"/>
      <c r="B295" s="191"/>
      <c r="C295" s="191"/>
      <c r="D295" s="191"/>
      <c r="E295" s="191"/>
      <c r="F295" s="191"/>
      <c r="G295" s="191"/>
      <c r="H295" s="191"/>
      <c r="I295" s="191"/>
      <c r="J295" s="191"/>
      <c r="K295" s="191"/>
      <c r="L295" s="191"/>
      <c r="M295" s="191"/>
      <c r="N295" s="191"/>
      <c r="O295" s="191"/>
      <c r="P295" s="215"/>
      <c r="Q295" s="186"/>
      <c r="R295" s="186"/>
      <c r="S295" s="225"/>
      <c r="T295" s="205"/>
      <c r="U295" s="205"/>
      <c r="V295" s="205"/>
      <c r="W295" s="205"/>
      <c r="X295" s="205"/>
      <c r="Y295" s="205"/>
      <c r="Z295" s="205"/>
      <c r="AA295" s="205"/>
    </row>
    <row r="296" ht="87.75" customHeight="1">
      <c r="A296" s="33"/>
      <c r="B296" s="191"/>
      <c r="C296" s="191"/>
      <c r="D296" s="191"/>
      <c r="E296" s="191"/>
      <c r="F296" s="191"/>
      <c r="G296" s="191"/>
      <c r="H296" s="191"/>
      <c r="I296" s="191"/>
      <c r="J296" s="191"/>
      <c r="K296" s="191"/>
      <c r="L296" s="191"/>
      <c r="M296" s="191"/>
      <c r="N296" s="191"/>
      <c r="O296" s="191"/>
      <c r="P296" s="215"/>
      <c r="Q296" s="186"/>
      <c r="R296" s="186"/>
      <c r="S296" s="225"/>
      <c r="T296" s="205"/>
      <c r="U296" s="205"/>
      <c r="V296" s="205"/>
      <c r="W296" s="205"/>
      <c r="X296" s="205"/>
      <c r="Y296" s="205"/>
      <c r="Z296" s="205"/>
      <c r="AA296" s="205"/>
    </row>
    <row r="297" ht="87.75" customHeight="1">
      <c r="A297" s="33"/>
      <c r="B297" s="191"/>
      <c r="C297" s="191"/>
      <c r="D297" s="191"/>
      <c r="E297" s="191"/>
      <c r="F297" s="191"/>
      <c r="G297" s="191"/>
      <c r="H297" s="191"/>
      <c r="I297" s="191"/>
      <c r="J297" s="191"/>
      <c r="K297" s="191"/>
      <c r="L297" s="191"/>
      <c r="M297" s="191"/>
      <c r="N297" s="191"/>
      <c r="O297" s="191"/>
      <c r="P297" s="215"/>
      <c r="Q297" s="186"/>
      <c r="R297" s="186"/>
      <c r="S297" s="225"/>
      <c r="T297" s="205"/>
      <c r="U297" s="205"/>
      <c r="V297" s="205"/>
      <c r="W297" s="205"/>
      <c r="X297" s="205"/>
      <c r="Y297" s="205"/>
      <c r="Z297" s="205"/>
      <c r="AA297" s="205"/>
    </row>
    <row r="298" ht="87.75" customHeight="1">
      <c r="A298" s="33"/>
      <c r="B298" s="191"/>
      <c r="C298" s="191"/>
      <c r="D298" s="191"/>
      <c r="E298" s="191"/>
      <c r="F298" s="191"/>
      <c r="G298" s="191"/>
      <c r="H298" s="191"/>
      <c r="I298" s="191"/>
      <c r="J298" s="191"/>
      <c r="K298" s="191"/>
      <c r="L298" s="191"/>
      <c r="M298" s="191"/>
      <c r="N298" s="191"/>
      <c r="O298" s="191"/>
      <c r="P298" s="215"/>
      <c r="Q298" s="186"/>
      <c r="R298" s="186"/>
      <c r="S298" s="225"/>
      <c r="T298" s="205"/>
      <c r="U298" s="205"/>
      <c r="V298" s="205"/>
      <c r="W298" s="205"/>
      <c r="X298" s="205"/>
      <c r="Y298" s="205"/>
      <c r="Z298" s="205"/>
      <c r="AA298" s="205"/>
    </row>
    <row r="299" ht="87.75" customHeight="1">
      <c r="A299" s="33"/>
      <c r="B299" s="191"/>
      <c r="C299" s="191"/>
      <c r="D299" s="191"/>
      <c r="E299" s="191"/>
      <c r="F299" s="191"/>
      <c r="G299" s="191"/>
      <c r="H299" s="191"/>
      <c r="I299" s="191"/>
      <c r="J299" s="191"/>
      <c r="K299" s="191"/>
      <c r="L299" s="191"/>
      <c r="M299" s="191"/>
      <c r="N299" s="191"/>
      <c r="O299" s="191"/>
      <c r="P299" s="215"/>
      <c r="Q299" s="186"/>
      <c r="R299" s="186"/>
      <c r="S299" s="225"/>
      <c r="T299" s="205"/>
      <c r="U299" s="205"/>
      <c r="V299" s="205"/>
      <c r="W299" s="205"/>
      <c r="X299" s="205"/>
      <c r="Y299" s="205"/>
      <c r="Z299" s="205"/>
      <c r="AA299" s="205"/>
    </row>
    <row r="300" ht="87.75" customHeight="1">
      <c r="A300" s="33"/>
      <c r="B300" s="191"/>
      <c r="C300" s="191"/>
      <c r="D300" s="191"/>
      <c r="E300" s="191"/>
      <c r="F300" s="191"/>
      <c r="G300" s="191"/>
      <c r="H300" s="191"/>
      <c r="I300" s="191"/>
      <c r="J300" s="191"/>
      <c r="K300" s="191"/>
      <c r="L300" s="191"/>
      <c r="M300" s="191"/>
      <c r="N300" s="191"/>
      <c r="O300" s="191"/>
      <c r="P300" s="215"/>
      <c r="Q300" s="186"/>
      <c r="R300" s="186"/>
      <c r="S300" s="225"/>
      <c r="T300" s="205"/>
      <c r="U300" s="205"/>
      <c r="V300" s="205"/>
      <c r="W300" s="205"/>
      <c r="X300" s="205"/>
      <c r="Y300" s="205"/>
      <c r="Z300" s="205"/>
      <c r="AA300" s="205"/>
    </row>
    <row r="301" ht="87.75" customHeight="1">
      <c r="A301" s="33"/>
      <c r="B301" s="191"/>
      <c r="C301" s="191"/>
      <c r="D301" s="191"/>
      <c r="E301" s="191"/>
      <c r="F301" s="191"/>
      <c r="G301" s="191"/>
      <c r="H301" s="191"/>
      <c r="I301" s="191"/>
      <c r="J301" s="191"/>
      <c r="K301" s="191"/>
      <c r="L301" s="191"/>
      <c r="M301" s="191"/>
      <c r="N301" s="191"/>
      <c r="O301" s="191"/>
      <c r="P301" s="215"/>
      <c r="Q301" s="186"/>
      <c r="R301" s="186"/>
      <c r="S301" s="225"/>
      <c r="T301" s="205"/>
      <c r="U301" s="205"/>
      <c r="V301" s="205"/>
      <c r="W301" s="205"/>
      <c r="X301" s="205"/>
      <c r="Y301" s="205"/>
      <c r="Z301" s="205"/>
      <c r="AA301" s="205"/>
    </row>
    <row r="302" ht="87.75" customHeight="1">
      <c r="A302" s="33"/>
      <c r="B302" s="191"/>
      <c r="C302" s="191"/>
      <c r="D302" s="191"/>
      <c r="E302" s="191"/>
      <c r="F302" s="191"/>
      <c r="G302" s="191"/>
      <c r="H302" s="191"/>
      <c r="I302" s="191"/>
      <c r="J302" s="191"/>
      <c r="K302" s="191"/>
      <c r="L302" s="191"/>
      <c r="M302" s="191"/>
      <c r="N302" s="191"/>
      <c r="O302" s="191"/>
      <c r="P302" s="215"/>
      <c r="Q302" s="186"/>
      <c r="R302" s="186"/>
      <c r="S302" s="225"/>
      <c r="T302" s="205"/>
      <c r="U302" s="205"/>
      <c r="V302" s="205"/>
      <c r="W302" s="205"/>
      <c r="X302" s="205"/>
      <c r="Y302" s="205"/>
      <c r="Z302" s="205"/>
      <c r="AA302" s="205"/>
    </row>
    <row r="303" ht="87.75" customHeight="1">
      <c r="A303" s="33"/>
      <c r="B303" s="191"/>
      <c r="C303" s="191"/>
      <c r="D303" s="191"/>
      <c r="E303" s="191"/>
      <c r="F303" s="191"/>
      <c r="G303" s="191"/>
      <c r="H303" s="191"/>
      <c r="I303" s="191"/>
      <c r="J303" s="191"/>
      <c r="K303" s="191"/>
      <c r="L303" s="191"/>
      <c r="M303" s="191"/>
      <c r="N303" s="191"/>
      <c r="O303" s="191"/>
      <c r="P303" s="215"/>
      <c r="Q303" s="186"/>
      <c r="R303" s="186"/>
      <c r="S303" s="225"/>
      <c r="T303" s="205"/>
      <c r="U303" s="205"/>
      <c r="V303" s="205"/>
      <c r="W303" s="205"/>
      <c r="X303" s="205"/>
      <c r="Y303" s="205"/>
      <c r="Z303" s="205"/>
      <c r="AA303" s="205"/>
    </row>
    <row r="304" ht="87.75" customHeight="1">
      <c r="A304" s="33"/>
      <c r="B304" s="191"/>
      <c r="C304" s="191"/>
      <c r="D304" s="191"/>
      <c r="E304" s="191"/>
      <c r="F304" s="191"/>
      <c r="G304" s="191"/>
      <c r="H304" s="191"/>
      <c r="I304" s="191"/>
      <c r="J304" s="191"/>
      <c r="K304" s="191"/>
      <c r="L304" s="191"/>
      <c r="M304" s="191"/>
      <c r="N304" s="191"/>
      <c r="O304" s="191"/>
      <c r="P304" s="215"/>
      <c r="Q304" s="186"/>
      <c r="R304" s="186"/>
      <c r="S304" s="225"/>
      <c r="T304" s="205"/>
      <c r="U304" s="205"/>
      <c r="V304" s="205"/>
      <c r="W304" s="205"/>
      <c r="X304" s="205"/>
      <c r="Y304" s="205"/>
      <c r="Z304" s="205"/>
      <c r="AA304" s="205"/>
    </row>
    <row r="305" ht="87.75" customHeight="1">
      <c r="A305" s="33"/>
      <c r="B305" s="191"/>
      <c r="C305" s="191"/>
      <c r="D305" s="191"/>
      <c r="E305" s="191"/>
      <c r="F305" s="191"/>
      <c r="G305" s="191"/>
      <c r="H305" s="191"/>
      <c r="I305" s="191"/>
      <c r="J305" s="191"/>
      <c r="K305" s="191"/>
      <c r="L305" s="191"/>
      <c r="M305" s="191"/>
      <c r="N305" s="191"/>
      <c r="O305" s="191"/>
      <c r="P305" s="215"/>
      <c r="Q305" s="186"/>
      <c r="R305" s="186"/>
      <c r="S305" s="225"/>
      <c r="T305" s="205"/>
      <c r="U305" s="205"/>
      <c r="V305" s="205"/>
      <c r="W305" s="205"/>
      <c r="X305" s="205"/>
      <c r="Y305" s="205"/>
      <c r="Z305" s="205"/>
      <c r="AA305" s="205"/>
    </row>
    <row r="306" ht="87.75" customHeight="1">
      <c r="A306" s="33"/>
      <c r="B306" s="191"/>
      <c r="C306" s="191"/>
      <c r="D306" s="191"/>
      <c r="E306" s="191"/>
      <c r="F306" s="191"/>
      <c r="G306" s="191"/>
      <c r="H306" s="191"/>
      <c r="I306" s="191"/>
      <c r="J306" s="191"/>
      <c r="K306" s="191"/>
      <c r="L306" s="191"/>
      <c r="M306" s="191"/>
      <c r="N306" s="191"/>
      <c r="O306" s="191"/>
      <c r="P306" s="215"/>
      <c r="Q306" s="186"/>
      <c r="R306" s="186"/>
      <c r="S306" s="225"/>
      <c r="T306" s="205"/>
      <c r="U306" s="205"/>
      <c r="V306" s="205"/>
      <c r="W306" s="205"/>
      <c r="X306" s="205"/>
      <c r="Y306" s="205"/>
      <c r="Z306" s="205"/>
      <c r="AA306" s="205"/>
    </row>
    <row r="307" ht="87.75" customHeight="1">
      <c r="A307" s="33"/>
      <c r="B307" s="191"/>
      <c r="C307" s="191"/>
      <c r="D307" s="191"/>
      <c r="E307" s="191"/>
      <c r="F307" s="191"/>
      <c r="G307" s="191"/>
      <c r="H307" s="191"/>
      <c r="I307" s="191"/>
      <c r="J307" s="191"/>
      <c r="K307" s="191"/>
      <c r="L307" s="191"/>
      <c r="M307" s="191"/>
      <c r="N307" s="191"/>
      <c r="O307" s="191"/>
      <c r="P307" s="215"/>
      <c r="Q307" s="186"/>
      <c r="R307" s="186"/>
      <c r="S307" s="225"/>
      <c r="T307" s="205"/>
      <c r="U307" s="205"/>
      <c r="V307" s="205"/>
      <c r="W307" s="205"/>
      <c r="X307" s="205"/>
      <c r="Y307" s="205"/>
      <c r="Z307" s="205"/>
      <c r="AA307" s="205"/>
    </row>
    <row r="308" ht="87.75" customHeight="1">
      <c r="A308" s="33"/>
      <c r="B308" s="191"/>
      <c r="C308" s="191"/>
      <c r="D308" s="191"/>
      <c r="E308" s="191"/>
      <c r="F308" s="191"/>
      <c r="G308" s="191"/>
      <c r="H308" s="191"/>
      <c r="I308" s="191"/>
      <c r="J308" s="191"/>
      <c r="K308" s="191"/>
      <c r="L308" s="191"/>
      <c r="M308" s="191"/>
      <c r="N308" s="191"/>
      <c r="O308" s="191"/>
      <c r="P308" s="215"/>
      <c r="Q308" s="186"/>
      <c r="R308" s="186"/>
      <c r="S308" s="225"/>
      <c r="T308" s="205"/>
      <c r="U308" s="205"/>
      <c r="V308" s="205"/>
      <c r="W308" s="205"/>
      <c r="X308" s="205"/>
      <c r="Y308" s="205"/>
      <c r="Z308" s="205"/>
      <c r="AA308" s="205"/>
    </row>
    <row r="309" ht="87.75" customHeight="1">
      <c r="A309" s="33"/>
      <c r="B309" s="191"/>
      <c r="C309" s="191"/>
      <c r="D309" s="191"/>
      <c r="E309" s="191"/>
      <c r="F309" s="191"/>
      <c r="G309" s="191"/>
      <c r="H309" s="191"/>
      <c r="I309" s="191"/>
      <c r="J309" s="191"/>
      <c r="K309" s="191"/>
      <c r="L309" s="191"/>
      <c r="M309" s="191"/>
      <c r="N309" s="191"/>
      <c r="O309" s="191"/>
      <c r="P309" s="215"/>
      <c r="Q309" s="186"/>
      <c r="R309" s="186"/>
      <c r="S309" s="225"/>
      <c r="T309" s="205"/>
      <c r="U309" s="205"/>
      <c r="V309" s="205"/>
      <c r="W309" s="205"/>
      <c r="X309" s="205"/>
      <c r="Y309" s="205"/>
      <c r="Z309" s="205"/>
      <c r="AA309" s="205"/>
    </row>
    <row r="310" ht="87.75" customHeight="1">
      <c r="A310" s="33"/>
      <c r="B310" s="191"/>
      <c r="C310" s="191"/>
      <c r="D310" s="191"/>
      <c r="E310" s="191"/>
      <c r="F310" s="191"/>
      <c r="G310" s="191"/>
      <c r="H310" s="191"/>
      <c r="I310" s="191"/>
      <c r="J310" s="191"/>
      <c r="K310" s="191"/>
      <c r="L310" s="191"/>
      <c r="M310" s="191"/>
      <c r="N310" s="191"/>
      <c r="O310" s="191"/>
      <c r="P310" s="215"/>
      <c r="Q310" s="186"/>
      <c r="R310" s="186"/>
      <c r="S310" s="225"/>
      <c r="T310" s="205"/>
      <c r="U310" s="205"/>
      <c r="V310" s="205"/>
      <c r="W310" s="205"/>
      <c r="X310" s="205"/>
      <c r="Y310" s="205"/>
      <c r="Z310" s="205"/>
      <c r="AA310" s="205"/>
    </row>
    <row r="311" ht="87.75" customHeight="1">
      <c r="A311" s="33"/>
      <c r="B311" s="191"/>
      <c r="C311" s="191"/>
      <c r="D311" s="191"/>
      <c r="E311" s="191"/>
      <c r="F311" s="191"/>
      <c r="G311" s="191"/>
      <c r="H311" s="191"/>
      <c r="I311" s="191"/>
      <c r="J311" s="191"/>
      <c r="K311" s="191"/>
      <c r="L311" s="191"/>
      <c r="M311" s="191"/>
      <c r="N311" s="191"/>
      <c r="O311" s="191"/>
      <c r="P311" s="215"/>
      <c r="Q311" s="186"/>
      <c r="R311" s="186"/>
      <c r="S311" s="225"/>
      <c r="T311" s="205"/>
      <c r="U311" s="205"/>
      <c r="V311" s="205"/>
      <c r="W311" s="205"/>
      <c r="X311" s="205"/>
      <c r="Y311" s="205"/>
      <c r="Z311" s="205"/>
      <c r="AA311" s="205"/>
    </row>
    <row r="312" ht="87.75" customHeight="1">
      <c r="A312" s="33"/>
      <c r="B312" s="191"/>
      <c r="C312" s="191"/>
      <c r="D312" s="191"/>
      <c r="E312" s="191"/>
      <c r="F312" s="191"/>
      <c r="G312" s="191"/>
      <c r="H312" s="191"/>
      <c r="I312" s="191"/>
      <c r="J312" s="191"/>
      <c r="K312" s="191"/>
      <c r="L312" s="191"/>
      <c r="M312" s="191"/>
      <c r="N312" s="191"/>
      <c r="O312" s="191"/>
      <c r="P312" s="215"/>
      <c r="Q312" s="186"/>
      <c r="R312" s="186"/>
      <c r="S312" s="225"/>
      <c r="T312" s="205"/>
      <c r="U312" s="205"/>
      <c r="V312" s="205"/>
      <c r="W312" s="205"/>
      <c r="X312" s="205"/>
      <c r="Y312" s="205"/>
      <c r="Z312" s="205"/>
      <c r="AA312" s="205"/>
    </row>
    <row r="313" ht="87.75" customHeight="1">
      <c r="A313" s="33"/>
      <c r="B313" s="191"/>
      <c r="C313" s="191"/>
      <c r="D313" s="191"/>
      <c r="E313" s="191"/>
      <c r="F313" s="191"/>
      <c r="G313" s="191"/>
      <c r="H313" s="191"/>
      <c r="I313" s="191"/>
      <c r="J313" s="191"/>
      <c r="K313" s="191"/>
      <c r="L313" s="191"/>
      <c r="M313" s="191"/>
      <c r="N313" s="191"/>
      <c r="O313" s="191"/>
      <c r="P313" s="215"/>
      <c r="Q313" s="186"/>
      <c r="R313" s="186"/>
      <c r="S313" s="225"/>
      <c r="T313" s="205"/>
      <c r="U313" s="205"/>
      <c r="V313" s="205"/>
      <c r="W313" s="205"/>
      <c r="X313" s="205"/>
      <c r="Y313" s="205"/>
      <c r="Z313" s="205"/>
      <c r="AA313" s="205"/>
    </row>
    <row r="314" ht="87.75" customHeight="1">
      <c r="A314" s="33"/>
      <c r="B314" s="191"/>
      <c r="C314" s="191"/>
      <c r="D314" s="191"/>
      <c r="E314" s="191"/>
      <c r="F314" s="191"/>
      <c r="G314" s="191"/>
      <c r="H314" s="191"/>
      <c r="I314" s="191"/>
      <c r="J314" s="191"/>
      <c r="K314" s="191"/>
      <c r="L314" s="191"/>
      <c r="M314" s="191"/>
      <c r="N314" s="191"/>
      <c r="O314" s="191"/>
      <c r="P314" s="215"/>
      <c r="Q314" s="186"/>
      <c r="R314" s="186"/>
      <c r="S314" s="225"/>
      <c r="T314" s="205"/>
      <c r="U314" s="205"/>
      <c r="V314" s="205"/>
      <c r="W314" s="205"/>
      <c r="X314" s="205"/>
      <c r="Y314" s="205"/>
      <c r="Z314" s="205"/>
      <c r="AA314" s="205"/>
    </row>
    <row r="315" ht="87.75" customHeight="1">
      <c r="A315" s="33"/>
      <c r="B315" s="191"/>
      <c r="C315" s="191"/>
      <c r="D315" s="191"/>
      <c r="E315" s="191"/>
      <c r="F315" s="191"/>
      <c r="G315" s="191"/>
      <c r="H315" s="191"/>
      <c r="I315" s="191"/>
      <c r="J315" s="191"/>
      <c r="K315" s="191"/>
      <c r="L315" s="191"/>
      <c r="M315" s="191"/>
      <c r="N315" s="191"/>
      <c r="O315" s="191"/>
      <c r="P315" s="215"/>
      <c r="Q315" s="186"/>
      <c r="R315" s="186"/>
      <c r="S315" s="225"/>
      <c r="T315" s="205"/>
      <c r="U315" s="205"/>
      <c r="V315" s="205"/>
      <c r="W315" s="205"/>
      <c r="X315" s="205"/>
      <c r="Y315" s="205"/>
      <c r="Z315" s="205"/>
      <c r="AA315" s="205"/>
    </row>
    <row r="316" ht="87.75" customHeight="1">
      <c r="A316" s="33"/>
      <c r="B316" s="191"/>
      <c r="C316" s="191"/>
      <c r="D316" s="191"/>
      <c r="E316" s="191"/>
      <c r="F316" s="191"/>
      <c r="G316" s="191"/>
      <c r="H316" s="191"/>
      <c r="I316" s="191"/>
      <c r="J316" s="191"/>
      <c r="K316" s="191"/>
      <c r="L316" s="191"/>
      <c r="M316" s="191"/>
      <c r="N316" s="191"/>
      <c r="O316" s="191"/>
      <c r="P316" s="215"/>
      <c r="Q316" s="186"/>
      <c r="R316" s="186"/>
      <c r="S316" s="225"/>
      <c r="T316" s="205"/>
      <c r="U316" s="205"/>
      <c r="V316" s="205"/>
      <c r="W316" s="205"/>
      <c r="X316" s="205"/>
      <c r="Y316" s="205"/>
      <c r="Z316" s="205"/>
      <c r="AA316" s="205"/>
    </row>
    <row r="317" ht="87.75" customHeight="1">
      <c r="A317" s="33"/>
      <c r="B317" s="191"/>
      <c r="C317" s="191"/>
      <c r="D317" s="191"/>
      <c r="E317" s="191"/>
      <c r="F317" s="191"/>
      <c r="G317" s="191"/>
      <c r="H317" s="191"/>
      <c r="I317" s="191"/>
      <c r="J317" s="191"/>
      <c r="K317" s="191"/>
      <c r="L317" s="191"/>
      <c r="M317" s="191"/>
      <c r="N317" s="191"/>
      <c r="O317" s="191"/>
      <c r="P317" s="215"/>
      <c r="Q317" s="186"/>
      <c r="R317" s="186"/>
      <c r="S317" s="225"/>
      <c r="T317" s="205"/>
      <c r="U317" s="205"/>
      <c r="V317" s="205"/>
      <c r="W317" s="205"/>
      <c r="X317" s="205"/>
      <c r="Y317" s="205"/>
      <c r="Z317" s="205"/>
      <c r="AA317" s="205"/>
    </row>
    <row r="318" ht="87.75" customHeight="1">
      <c r="A318" s="33"/>
      <c r="B318" s="191"/>
      <c r="C318" s="191"/>
      <c r="D318" s="191"/>
      <c r="E318" s="191"/>
      <c r="F318" s="191"/>
      <c r="G318" s="191"/>
      <c r="H318" s="191"/>
      <c r="I318" s="191"/>
      <c r="J318" s="191"/>
      <c r="K318" s="191"/>
      <c r="L318" s="191"/>
      <c r="M318" s="191"/>
      <c r="N318" s="191"/>
      <c r="O318" s="191"/>
      <c r="P318" s="215"/>
      <c r="Q318" s="186"/>
      <c r="R318" s="186"/>
      <c r="S318" s="225"/>
      <c r="T318" s="205"/>
      <c r="U318" s="205"/>
      <c r="V318" s="205"/>
      <c r="W318" s="205"/>
      <c r="X318" s="205"/>
      <c r="Y318" s="205"/>
      <c r="Z318" s="205"/>
      <c r="AA318" s="205"/>
    </row>
    <row r="319" ht="87.75" customHeight="1">
      <c r="A319" s="33"/>
      <c r="B319" s="191"/>
      <c r="C319" s="191"/>
      <c r="D319" s="191"/>
      <c r="E319" s="191"/>
      <c r="F319" s="191"/>
      <c r="G319" s="191"/>
      <c r="H319" s="191"/>
      <c r="I319" s="191"/>
      <c r="J319" s="191"/>
      <c r="K319" s="191"/>
      <c r="L319" s="191"/>
      <c r="M319" s="191"/>
      <c r="N319" s="191"/>
      <c r="O319" s="191"/>
      <c r="P319" s="215"/>
      <c r="Q319" s="186"/>
      <c r="R319" s="186"/>
      <c r="S319" s="225"/>
      <c r="T319" s="205"/>
      <c r="U319" s="205"/>
      <c r="V319" s="205"/>
      <c r="W319" s="205"/>
      <c r="X319" s="205"/>
      <c r="Y319" s="205"/>
      <c r="Z319" s="205"/>
      <c r="AA319" s="205"/>
    </row>
    <row r="320" ht="87.75" customHeight="1">
      <c r="A320" s="33"/>
      <c r="B320" s="191"/>
      <c r="C320" s="191"/>
      <c r="D320" s="191"/>
      <c r="E320" s="191"/>
      <c r="F320" s="191"/>
      <c r="G320" s="191"/>
      <c r="H320" s="191"/>
      <c r="I320" s="191"/>
      <c r="J320" s="191"/>
      <c r="K320" s="191"/>
      <c r="L320" s="191"/>
      <c r="M320" s="191"/>
      <c r="N320" s="191"/>
      <c r="O320" s="191"/>
      <c r="P320" s="215"/>
      <c r="Q320" s="186"/>
      <c r="R320" s="186"/>
      <c r="S320" s="225"/>
      <c r="T320" s="205"/>
      <c r="U320" s="205"/>
      <c r="V320" s="205"/>
      <c r="W320" s="205"/>
      <c r="X320" s="205"/>
      <c r="Y320" s="205"/>
      <c r="Z320" s="205"/>
      <c r="AA320" s="205"/>
    </row>
    <row r="321" ht="87.75" customHeight="1">
      <c r="A321" s="33"/>
      <c r="B321" s="191"/>
      <c r="C321" s="191"/>
      <c r="D321" s="191"/>
      <c r="E321" s="191"/>
      <c r="F321" s="191"/>
      <c r="G321" s="191"/>
      <c r="H321" s="191"/>
      <c r="I321" s="191"/>
      <c r="J321" s="191"/>
      <c r="K321" s="191"/>
      <c r="L321" s="191"/>
      <c r="M321" s="191"/>
      <c r="N321" s="191"/>
      <c r="O321" s="191"/>
      <c r="P321" s="215"/>
      <c r="Q321" s="186"/>
      <c r="R321" s="186"/>
      <c r="S321" s="225"/>
      <c r="T321" s="205"/>
      <c r="U321" s="205"/>
      <c r="V321" s="205"/>
      <c r="W321" s="205"/>
      <c r="X321" s="205"/>
      <c r="Y321" s="205"/>
      <c r="Z321" s="205"/>
      <c r="AA321" s="205"/>
    </row>
    <row r="322" ht="87.75" customHeight="1">
      <c r="A322" s="33"/>
      <c r="B322" s="191"/>
      <c r="C322" s="191"/>
      <c r="D322" s="191"/>
      <c r="E322" s="191"/>
      <c r="F322" s="191"/>
      <c r="G322" s="191"/>
      <c r="H322" s="191"/>
      <c r="I322" s="191"/>
      <c r="J322" s="191"/>
      <c r="K322" s="191"/>
      <c r="L322" s="191"/>
      <c r="M322" s="191"/>
      <c r="N322" s="191"/>
      <c r="O322" s="191"/>
      <c r="P322" s="215"/>
      <c r="Q322" s="186"/>
      <c r="R322" s="186"/>
      <c r="S322" s="225"/>
      <c r="T322" s="205"/>
      <c r="U322" s="205"/>
      <c r="V322" s="205"/>
      <c r="W322" s="205"/>
      <c r="X322" s="205"/>
      <c r="Y322" s="205"/>
      <c r="Z322" s="205"/>
      <c r="AA322" s="205"/>
    </row>
    <row r="323" ht="87.75" customHeight="1">
      <c r="A323" s="33"/>
      <c r="B323" s="191"/>
      <c r="C323" s="191"/>
      <c r="D323" s="191"/>
      <c r="E323" s="191"/>
      <c r="F323" s="191"/>
      <c r="G323" s="191"/>
      <c r="H323" s="191"/>
      <c r="I323" s="191"/>
      <c r="J323" s="191"/>
      <c r="K323" s="191"/>
      <c r="L323" s="191"/>
      <c r="M323" s="191"/>
      <c r="N323" s="191"/>
      <c r="O323" s="191"/>
      <c r="P323" s="215"/>
      <c r="Q323" s="186"/>
      <c r="R323" s="186"/>
      <c r="S323" s="225"/>
      <c r="T323" s="205"/>
      <c r="U323" s="205"/>
      <c r="V323" s="205"/>
      <c r="W323" s="205"/>
      <c r="X323" s="205"/>
      <c r="Y323" s="205"/>
      <c r="Z323" s="205"/>
      <c r="AA323" s="205"/>
    </row>
    <row r="324" ht="87.75" customHeight="1">
      <c r="A324" s="33"/>
      <c r="B324" s="191"/>
      <c r="C324" s="191"/>
      <c r="D324" s="191"/>
      <c r="E324" s="191"/>
      <c r="F324" s="191"/>
      <c r="G324" s="191"/>
      <c r="H324" s="191"/>
      <c r="I324" s="191"/>
      <c r="J324" s="191"/>
      <c r="K324" s="191"/>
      <c r="L324" s="191"/>
      <c r="M324" s="191"/>
      <c r="N324" s="191"/>
      <c r="O324" s="191"/>
      <c r="P324" s="215"/>
      <c r="Q324" s="186"/>
      <c r="R324" s="186"/>
      <c r="S324" s="225"/>
      <c r="T324" s="205"/>
      <c r="U324" s="205"/>
      <c r="V324" s="205"/>
      <c r="W324" s="205"/>
      <c r="X324" s="205"/>
      <c r="Y324" s="205"/>
      <c r="Z324" s="205"/>
      <c r="AA324" s="205"/>
    </row>
    <row r="325" ht="87.75" customHeight="1">
      <c r="A325" s="33"/>
      <c r="B325" s="191"/>
      <c r="C325" s="191"/>
      <c r="D325" s="191"/>
      <c r="E325" s="191"/>
      <c r="F325" s="191"/>
      <c r="G325" s="191"/>
      <c r="H325" s="191"/>
      <c r="I325" s="191"/>
      <c r="J325" s="191"/>
      <c r="K325" s="191"/>
      <c r="L325" s="191"/>
      <c r="M325" s="191"/>
      <c r="N325" s="191"/>
      <c r="O325" s="191"/>
      <c r="P325" s="215"/>
      <c r="Q325" s="186"/>
      <c r="R325" s="186"/>
      <c r="S325" s="225"/>
      <c r="T325" s="205"/>
      <c r="U325" s="205"/>
      <c r="V325" s="205"/>
      <c r="W325" s="205"/>
      <c r="X325" s="205"/>
      <c r="Y325" s="205"/>
      <c r="Z325" s="205"/>
      <c r="AA325" s="205"/>
    </row>
    <row r="326" ht="87.75" customHeight="1">
      <c r="A326" s="33"/>
      <c r="B326" s="191"/>
      <c r="C326" s="191"/>
      <c r="D326" s="191"/>
      <c r="E326" s="191"/>
      <c r="F326" s="191"/>
      <c r="G326" s="191"/>
      <c r="H326" s="191"/>
      <c r="I326" s="191"/>
      <c r="J326" s="191"/>
      <c r="K326" s="191"/>
      <c r="L326" s="191"/>
      <c r="M326" s="191"/>
      <c r="N326" s="191"/>
      <c r="O326" s="191"/>
      <c r="P326" s="215"/>
      <c r="Q326" s="186"/>
      <c r="R326" s="186"/>
      <c r="S326" s="225"/>
      <c r="T326" s="205"/>
      <c r="U326" s="205"/>
      <c r="V326" s="205"/>
      <c r="W326" s="205"/>
      <c r="X326" s="205"/>
      <c r="Y326" s="205"/>
      <c r="Z326" s="205"/>
      <c r="AA326" s="205"/>
    </row>
    <row r="327" ht="87.75" customHeight="1">
      <c r="A327" s="33"/>
      <c r="B327" s="191"/>
      <c r="C327" s="191"/>
      <c r="D327" s="191"/>
      <c r="E327" s="191"/>
      <c r="F327" s="191"/>
      <c r="G327" s="191"/>
      <c r="H327" s="191"/>
      <c r="I327" s="191"/>
      <c r="J327" s="191"/>
      <c r="K327" s="191"/>
      <c r="L327" s="191"/>
      <c r="M327" s="191"/>
      <c r="N327" s="191"/>
      <c r="O327" s="191"/>
      <c r="P327" s="215"/>
      <c r="Q327" s="186"/>
      <c r="R327" s="186"/>
      <c r="S327" s="225"/>
      <c r="T327" s="205"/>
      <c r="U327" s="205"/>
      <c r="V327" s="205"/>
      <c r="W327" s="205"/>
      <c r="X327" s="205"/>
      <c r="Y327" s="205"/>
      <c r="Z327" s="205"/>
      <c r="AA327" s="205"/>
    </row>
    <row r="328" ht="87.75" customHeight="1">
      <c r="A328" s="33"/>
      <c r="B328" s="191"/>
      <c r="C328" s="191"/>
      <c r="D328" s="191"/>
      <c r="E328" s="191"/>
      <c r="F328" s="191"/>
      <c r="G328" s="191"/>
      <c r="H328" s="191"/>
      <c r="I328" s="191"/>
      <c r="J328" s="191"/>
      <c r="K328" s="191"/>
      <c r="L328" s="191"/>
      <c r="M328" s="191"/>
      <c r="N328" s="191"/>
      <c r="O328" s="191"/>
      <c r="P328" s="215"/>
      <c r="Q328" s="186"/>
      <c r="R328" s="186"/>
      <c r="S328" s="225"/>
      <c r="T328" s="205"/>
      <c r="U328" s="205"/>
      <c r="V328" s="205"/>
      <c r="W328" s="205"/>
      <c r="X328" s="205"/>
      <c r="Y328" s="205"/>
      <c r="Z328" s="205"/>
      <c r="AA328" s="205"/>
    </row>
    <row r="329" ht="87.75" customHeight="1">
      <c r="A329" s="33"/>
      <c r="B329" s="191"/>
      <c r="C329" s="191"/>
      <c r="D329" s="191"/>
      <c r="E329" s="191"/>
      <c r="F329" s="191"/>
      <c r="G329" s="191"/>
      <c r="H329" s="191"/>
      <c r="I329" s="191"/>
      <c r="J329" s="191"/>
      <c r="K329" s="191"/>
      <c r="L329" s="191"/>
      <c r="M329" s="191"/>
      <c r="N329" s="191"/>
      <c r="O329" s="191"/>
      <c r="P329" s="215"/>
      <c r="Q329" s="186"/>
      <c r="R329" s="186"/>
      <c r="S329" s="225"/>
      <c r="T329" s="205"/>
      <c r="U329" s="205"/>
      <c r="V329" s="205"/>
      <c r="W329" s="205"/>
      <c r="X329" s="205"/>
      <c r="Y329" s="205"/>
      <c r="Z329" s="205"/>
      <c r="AA329" s="205"/>
    </row>
    <row r="330" ht="87.75" customHeight="1">
      <c r="A330" s="33"/>
      <c r="B330" s="191"/>
      <c r="C330" s="191"/>
      <c r="D330" s="191"/>
      <c r="E330" s="191"/>
      <c r="F330" s="191"/>
      <c r="G330" s="191"/>
      <c r="H330" s="191"/>
      <c r="I330" s="191"/>
      <c r="J330" s="191"/>
      <c r="K330" s="191"/>
      <c r="L330" s="191"/>
      <c r="M330" s="191"/>
      <c r="N330" s="191"/>
      <c r="O330" s="191"/>
      <c r="P330" s="215"/>
      <c r="Q330" s="186"/>
      <c r="R330" s="186"/>
      <c r="S330" s="225"/>
      <c r="T330" s="205"/>
      <c r="U330" s="205"/>
      <c r="V330" s="205"/>
      <c r="W330" s="205"/>
      <c r="X330" s="205"/>
      <c r="Y330" s="205"/>
      <c r="Z330" s="205"/>
      <c r="AA330" s="205"/>
    </row>
    <row r="331" ht="87.75" customHeight="1">
      <c r="A331" s="33"/>
      <c r="B331" s="191"/>
      <c r="C331" s="191"/>
      <c r="D331" s="191"/>
      <c r="E331" s="191"/>
      <c r="F331" s="191"/>
      <c r="G331" s="191"/>
      <c r="H331" s="191"/>
      <c r="I331" s="191"/>
      <c r="J331" s="191"/>
      <c r="K331" s="191"/>
      <c r="L331" s="191"/>
      <c r="M331" s="191"/>
      <c r="N331" s="191"/>
      <c r="O331" s="191"/>
      <c r="P331" s="215"/>
      <c r="Q331" s="186"/>
      <c r="R331" s="186"/>
      <c r="S331" s="225"/>
      <c r="T331" s="205"/>
      <c r="U331" s="205"/>
      <c r="V331" s="205"/>
      <c r="W331" s="205"/>
      <c r="X331" s="205"/>
      <c r="Y331" s="205"/>
      <c r="Z331" s="205"/>
      <c r="AA331" s="205"/>
    </row>
    <row r="332" ht="87.75" customHeight="1">
      <c r="A332" s="33"/>
      <c r="B332" s="191"/>
      <c r="C332" s="191"/>
      <c r="D332" s="191"/>
      <c r="E332" s="191"/>
      <c r="F332" s="191"/>
      <c r="G332" s="191"/>
      <c r="H332" s="191"/>
      <c r="I332" s="191"/>
      <c r="J332" s="191"/>
      <c r="K332" s="191"/>
      <c r="L332" s="191"/>
      <c r="M332" s="191"/>
      <c r="N332" s="191"/>
      <c r="O332" s="191"/>
      <c r="P332" s="215"/>
      <c r="Q332" s="186"/>
      <c r="R332" s="186"/>
      <c r="S332" s="225"/>
      <c r="T332" s="205"/>
      <c r="U332" s="205"/>
      <c r="V332" s="205"/>
      <c r="W332" s="205"/>
      <c r="X332" s="205"/>
      <c r="Y332" s="205"/>
      <c r="Z332" s="205"/>
      <c r="AA332" s="205"/>
    </row>
    <row r="333" ht="87.75" customHeight="1">
      <c r="A333" s="33"/>
      <c r="B333" s="191"/>
      <c r="C333" s="191"/>
      <c r="D333" s="191"/>
      <c r="E333" s="191"/>
      <c r="F333" s="191"/>
      <c r="G333" s="191"/>
      <c r="H333" s="191"/>
      <c r="I333" s="191"/>
      <c r="J333" s="191"/>
      <c r="K333" s="191"/>
      <c r="L333" s="191"/>
      <c r="M333" s="191"/>
      <c r="N333" s="191"/>
      <c r="O333" s="191"/>
      <c r="P333" s="215"/>
      <c r="Q333" s="186"/>
      <c r="R333" s="186"/>
      <c r="S333" s="225"/>
      <c r="T333" s="205"/>
      <c r="U333" s="205"/>
      <c r="V333" s="205"/>
      <c r="W333" s="205"/>
      <c r="X333" s="205"/>
      <c r="Y333" s="205"/>
      <c r="Z333" s="205"/>
      <c r="AA333" s="205"/>
    </row>
    <row r="334" ht="87.75" customHeight="1">
      <c r="A334" s="33"/>
      <c r="B334" s="191"/>
      <c r="C334" s="191"/>
      <c r="D334" s="191"/>
      <c r="E334" s="191"/>
      <c r="F334" s="191"/>
      <c r="G334" s="191"/>
      <c r="H334" s="191"/>
      <c r="I334" s="191"/>
      <c r="J334" s="191"/>
      <c r="K334" s="191"/>
      <c r="L334" s="191"/>
      <c r="M334" s="191"/>
      <c r="N334" s="191"/>
      <c r="O334" s="191"/>
      <c r="P334" s="215"/>
      <c r="Q334" s="186"/>
      <c r="R334" s="186"/>
      <c r="S334" s="225"/>
      <c r="T334" s="205"/>
      <c r="U334" s="205"/>
      <c r="V334" s="205"/>
      <c r="W334" s="205"/>
      <c r="X334" s="205"/>
      <c r="Y334" s="205"/>
      <c r="Z334" s="205"/>
      <c r="AA334" s="205"/>
    </row>
    <row r="335" ht="87.75" customHeight="1">
      <c r="A335" s="33"/>
      <c r="B335" s="191"/>
      <c r="C335" s="191"/>
      <c r="D335" s="191"/>
      <c r="E335" s="191"/>
      <c r="F335" s="191"/>
      <c r="G335" s="191"/>
      <c r="H335" s="191"/>
      <c r="I335" s="191"/>
      <c r="J335" s="191"/>
      <c r="K335" s="191"/>
      <c r="L335" s="191"/>
      <c r="M335" s="191"/>
      <c r="N335" s="191"/>
      <c r="O335" s="191"/>
      <c r="P335" s="215"/>
      <c r="Q335" s="186"/>
      <c r="R335" s="186"/>
      <c r="S335" s="225"/>
      <c r="T335" s="205"/>
      <c r="U335" s="205"/>
      <c r="V335" s="205"/>
      <c r="W335" s="205"/>
      <c r="X335" s="205"/>
      <c r="Y335" s="205"/>
      <c r="Z335" s="205"/>
      <c r="AA335" s="205"/>
    </row>
    <row r="336" ht="87.75" customHeight="1">
      <c r="A336" s="33"/>
      <c r="B336" s="191"/>
      <c r="C336" s="191"/>
      <c r="D336" s="191"/>
      <c r="E336" s="191"/>
      <c r="F336" s="191"/>
      <c r="G336" s="191"/>
      <c r="H336" s="191"/>
      <c r="I336" s="191"/>
      <c r="J336" s="191"/>
      <c r="K336" s="191"/>
      <c r="L336" s="191"/>
      <c r="M336" s="191"/>
      <c r="N336" s="191"/>
      <c r="O336" s="191"/>
      <c r="P336" s="215"/>
      <c r="Q336" s="186"/>
      <c r="R336" s="186"/>
      <c r="S336" s="225"/>
      <c r="T336" s="205"/>
      <c r="U336" s="205"/>
      <c r="V336" s="205"/>
      <c r="W336" s="205"/>
      <c r="X336" s="205"/>
      <c r="Y336" s="205"/>
      <c r="Z336" s="205"/>
      <c r="AA336" s="205"/>
    </row>
    <row r="337" ht="87.75" customHeight="1">
      <c r="A337" s="33"/>
      <c r="B337" s="191"/>
      <c r="C337" s="191"/>
      <c r="D337" s="191"/>
      <c r="E337" s="191"/>
      <c r="F337" s="191"/>
      <c r="G337" s="191"/>
      <c r="H337" s="191"/>
      <c r="I337" s="191"/>
      <c r="J337" s="191"/>
      <c r="K337" s="191"/>
      <c r="L337" s="191"/>
      <c r="M337" s="191"/>
      <c r="N337" s="191"/>
      <c r="O337" s="191"/>
      <c r="P337" s="215"/>
      <c r="Q337" s="186"/>
      <c r="R337" s="186"/>
      <c r="S337" s="225"/>
      <c r="T337" s="205"/>
      <c r="U337" s="205"/>
      <c r="V337" s="205"/>
      <c r="W337" s="205"/>
      <c r="X337" s="205"/>
      <c r="Y337" s="205"/>
      <c r="Z337" s="205"/>
      <c r="AA337" s="205"/>
    </row>
    <row r="338" ht="87.75" customHeight="1">
      <c r="A338" s="33"/>
      <c r="B338" s="191"/>
      <c r="C338" s="191"/>
      <c r="D338" s="191"/>
      <c r="E338" s="191"/>
      <c r="F338" s="191"/>
      <c r="G338" s="191"/>
      <c r="H338" s="191"/>
      <c r="I338" s="191"/>
      <c r="J338" s="191"/>
      <c r="K338" s="191"/>
      <c r="L338" s="191"/>
      <c r="M338" s="191"/>
      <c r="N338" s="191"/>
      <c r="O338" s="191"/>
      <c r="P338" s="215"/>
      <c r="Q338" s="186"/>
      <c r="R338" s="186"/>
      <c r="S338" s="225"/>
      <c r="T338" s="205"/>
      <c r="U338" s="205"/>
      <c r="V338" s="205"/>
      <c r="W338" s="205"/>
      <c r="X338" s="205"/>
      <c r="Y338" s="205"/>
      <c r="Z338" s="205"/>
      <c r="AA338" s="205"/>
    </row>
    <row r="339" ht="87.75" customHeight="1">
      <c r="A339" s="33"/>
      <c r="B339" s="191"/>
      <c r="C339" s="191"/>
      <c r="D339" s="191"/>
      <c r="E339" s="191"/>
      <c r="F339" s="191"/>
      <c r="G339" s="191"/>
      <c r="H339" s="191"/>
      <c r="I339" s="191"/>
      <c r="J339" s="191"/>
      <c r="K339" s="191"/>
      <c r="L339" s="191"/>
      <c r="M339" s="191"/>
      <c r="N339" s="191"/>
      <c r="O339" s="191"/>
      <c r="P339" s="215"/>
      <c r="Q339" s="186"/>
      <c r="R339" s="186"/>
      <c r="S339" s="225"/>
      <c r="T339" s="205"/>
      <c r="U339" s="205"/>
      <c r="V339" s="205"/>
      <c r="W339" s="205"/>
      <c r="X339" s="205"/>
      <c r="Y339" s="205"/>
      <c r="Z339" s="205"/>
      <c r="AA339" s="205"/>
    </row>
    <row r="340" ht="87.75" customHeight="1">
      <c r="A340" s="33"/>
      <c r="B340" s="191"/>
      <c r="C340" s="191"/>
      <c r="D340" s="191"/>
      <c r="E340" s="191"/>
      <c r="F340" s="191"/>
      <c r="G340" s="191"/>
      <c r="H340" s="191"/>
      <c r="I340" s="191"/>
      <c r="J340" s="191"/>
      <c r="K340" s="191"/>
      <c r="L340" s="191"/>
      <c r="M340" s="191"/>
      <c r="N340" s="191"/>
      <c r="O340" s="191"/>
      <c r="P340" s="215"/>
      <c r="Q340" s="186"/>
      <c r="R340" s="186"/>
      <c r="S340" s="225"/>
      <c r="T340" s="205"/>
      <c r="U340" s="205"/>
      <c r="V340" s="205"/>
      <c r="W340" s="205"/>
      <c r="X340" s="205"/>
      <c r="Y340" s="205"/>
      <c r="Z340" s="205"/>
      <c r="AA340" s="205"/>
    </row>
    <row r="341" ht="87.75" customHeight="1">
      <c r="A341" s="33"/>
      <c r="B341" s="191"/>
      <c r="C341" s="191"/>
      <c r="D341" s="191"/>
      <c r="E341" s="191"/>
      <c r="F341" s="191"/>
      <c r="G341" s="191"/>
      <c r="H341" s="191"/>
      <c r="I341" s="191"/>
      <c r="J341" s="191"/>
      <c r="K341" s="191"/>
      <c r="L341" s="191"/>
      <c r="M341" s="191"/>
      <c r="N341" s="191"/>
      <c r="O341" s="191"/>
      <c r="P341" s="215"/>
      <c r="Q341" s="186"/>
      <c r="R341" s="186"/>
      <c r="S341" s="225"/>
      <c r="T341" s="205"/>
      <c r="U341" s="205"/>
      <c r="V341" s="205"/>
      <c r="W341" s="205"/>
      <c r="X341" s="205"/>
      <c r="Y341" s="205"/>
      <c r="Z341" s="205"/>
      <c r="AA341" s="205"/>
    </row>
    <row r="342" ht="87.75" customHeight="1">
      <c r="A342" s="33"/>
      <c r="B342" s="191"/>
      <c r="C342" s="191"/>
      <c r="D342" s="191"/>
      <c r="E342" s="191"/>
      <c r="F342" s="191"/>
      <c r="G342" s="191"/>
      <c r="H342" s="191"/>
      <c r="I342" s="191"/>
      <c r="J342" s="191"/>
      <c r="K342" s="191"/>
      <c r="L342" s="191"/>
      <c r="M342" s="191"/>
      <c r="N342" s="191"/>
      <c r="O342" s="191"/>
      <c r="P342" s="215"/>
      <c r="Q342" s="186"/>
      <c r="R342" s="186"/>
      <c r="S342" s="225"/>
      <c r="T342" s="205"/>
      <c r="U342" s="205"/>
      <c r="V342" s="205"/>
      <c r="W342" s="205"/>
      <c r="X342" s="205"/>
      <c r="Y342" s="205"/>
      <c r="Z342" s="205"/>
      <c r="AA342" s="205"/>
    </row>
    <row r="343" ht="87.75" customHeight="1">
      <c r="A343" s="33"/>
      <c r="B343" s="191"/>
      <c r="C343" s="191"/>
      <c r="D343" s="191"/>
      <c r="E343" s="191"/>
      <c r="F343" s="191"/>
      <c r="G343" s="191"/>
      <c r="H343" s="191"/>
      <c r="I343" s="191"/>
      <c r="J343" s="191"/>
      <c r="K343" s="191"/>
      <c r="L343" s="191"/>
      <c r="M343" s="191"/>
      <c r="N343" s="191"/>
      <c r="O343" s="191"/>
      <c r="P343" s="215"/>
      <c r="Q343" s="186"/>
      <c r="R343" s="186"/>
      <c r="S343" s="225"/>
      <c r="T343" s="205"/>
      <c r="U343" s="205"/>
      <c r="V343" s="205"/>
      <c r="W343" s="205"/>
      <c r="X343" s="205"/>
      <c r="Y343" s="205"/>
      <c r="Z343" s="205"/>
      <c r="AA343" s="205"/>
    </row>
    <row r="344" ht="87.75" customHeight="1">
      <c r="A344" s="33"/>
      <c r="B344" s="191"/>
      <c r="C344" s="191"/>
      <c r="D344" s="191"/>
      <c r="E344" s="191"/>
      <c r="F344" s="191"/>
      <c r="G344" s="191"/>
      <c r="H344" s="191"/>
      <c r="I344" s="191"/>
      <c r="J344" s="191"/>
      <c r="K344" s="191"/>
      <c r="L344" s="191"/>
      <c r="M344" s="191"/>
      <c r="N344" s="191"/>
      <c r="O344" s="191"/>
      <c r="P344" s="215"/>
      <c r="Q344" s="186"/>
      <c r="R344" s="186"/>
      <c r="S344" s="225"/>
      <c r="T344" s="205"/>
      <c r="U344" s="205"/>
      <c r="V344" s="205"/>
      <c r="W344" s="205"/>
      <c r="X344" s="205"/>
      <c r="Y344" s="205"/>
      <c r="Z344" s="205"/>
      <c r="AA344" s="205"/>
    </row>
    <row r="345" ht="87.75" customHeight="1">
      <c r="A345" s="33"/>
      <c r="B345" s="191"/>
      <c r="C345" s="191"/>
      <c r="D345" s="191"/>
      <c r="E345" s="191"/>
      <c r="F345" s="191"/>
      <c r="G345" s="191"/>
      <c r="H345" s="191"/>
      <c r="I345" s="191"/>
      <c r="J345" s="191"/>
      <c r="K345" s="191"/>
      <c r="L345" s="191"/>
      <c r="M345" s="191"/>
      <c r="N345" s="191"/>
      <c r="O345" s="191"/>
      <c r="P345" s="215"/>
      <c r="Q345" s="186"/>
      <c r="R345" s="186"/>
      <c r="S345" s="225"/>
      <c r="T345" s="205"/>
      <c r="U345" s="205"/>
      <c r="V345" s="205"/>
      <c r="W345" s="205"/>
      <c r="X345" s="205"/>
      <c r="Y345" s="205"/>
      <c r="Z345" s="205"/>
      <c r="AA345" s="205"/>
    </row>
    <row r="346" ht="87.75" customHeight="1">
      <c r="A346" s="33"/>
      <c r="B346" s="191"/>
      <c r="C346" s="191"/>
      <c r="D346" s="191"/>
      <c r="E346" s="191"/>
      <c r="F346" s="191"/>
      <c r="G346" s="191"/>
      <c r="H346" s="191"/>
      <c r="I346" s="191"/>
      <c r="J346" s="191"/>
      <c r="K346" s="191"/>
      <c r="L346" s="191"/>
      <c r="M346" s="191"/>
      <c r="N346" s="191"/>
      <c r="O346" s="191"/>
      <c r="P346" s="215"/>
      <c r="Q346" s="186"/>
      <c r="R346" s="186"/>
      <c r="S346" s="225"/>
      <c r="T346" s="205"/>
      <c r="U346" s="205"/>
      <c r="V346" s="205"/>
      <c r="W346" s="205"/>
      <c r="X346" s="205"/>
      <c r="Y346" s="205"/>
      <c r="Z346" s="205"/>
      <c r="AA346" s="205"/>
    </row>
    <row r="347" ht="87.75" customHeight="1">
      <c r="A347" s="33"/>
      <c r="B347" s="191"/>
      <c r="C347" s="191"/>
      <c r="D347" s="191"/>
      <c r="E347" s="191"/>
      <c r="F347" s="191"/>
      <c r="G347" s="191"/>
      <c r="H347" s="191"/>
      <c r="I347" s="191"/>
      <c r="J347" s="191"/>
      <c r="K347" s="191"/>
      <c r="L347" s="191"/>
      <c r="M347" s="191"/>
      <c r="N347" s="191"/>
      <c r="O347" s="191"/>
      <c r="P347" s="215"/>
      <c r="Q347" s="186"/>
      <c r="R347" s="186"/>
      <c r="S347" s="225"/>
      <c r="T347" s="205"/>
      <c r="U347" s="205"/>
      <c r="V347" s="205"/>
      <c r="W347" s="205"/>
      <c r="X347" s="205"/>
      <c r="Y347" s="205"/>
      <c r="Z347" s="205"/>
      <c r="AA347" s="205"/>
    </row>
    <row r="348" ht="87.75" customHeight="1">
      <c r="A348" s="33"/>
      <c r="B348" s="191"/>
      <c r="C348" s="191"/>
      <c r="D348" s="191"/>
      <c r="E348" s="191"/>
      <c r="F348" s="191"/>
      <c r="G348" s="191"/>
      <c r="H348" s="191"/>
      <c r="I348" s="191"/>
      <c r="J348" s="191"/>
      <c r="K348" s="191"/>
      <c r="L348" s="191"/>
      <c r="M348" s="191"/>
      <c r="N348" s="191"/>
      <c r="O348" s="191"/>
      <c r="P348" s="215"/>
      <c r="Q348" s="186"/>
      <c r="R348" s="186"/>
      <c r="S348" s="225"/>
      <c r="T348" s="205"/>
      <c r="U348" s="205"/>
      <c r="V348" s="205"/>
      <c r="W348" s="205"/>
      <c r="X348" s="205"/>
      <c r="Y348" s="205"/>
      <c r="Z348" s="205"/>
      <c r="AA348" s="205"/>
    </row>
    <row r="349" ht="87.75" customHeight="1">
      <c r="A349" s="33"/>
      <c r="B349" s="191"/>
      <c r="C349" s="191"/>
      <c r="D349" s="191"/>
      <c r="E349" s="191"/>
      <c r="F349" s="191"/>
      <c r="G349" s="191"/>
      <c r="H349" s="191"/>
      <c r="I349" s="191"/>
      <c r="J349" s="191"/>
      <c r="K349" s="191"/>
      <c r="L349" s="191"/>
      <c r="M349" s="191"/>
      <c r="N349" s="191"/>
      <c r="O349" s="191"/>
      <c r="P349" s="215"/>
      <c r="Q349" s="186"/>
      <c r="R349" s="186"/>
      <c r="S349" s="225"/>
      <c r="T349" s="205"/>
      <c r="U349" s="205"/>
      <c r="V349" s="205"/>
      <c r="W349" s="205"/>
      <c r="X349" s="205"/>
      <c r="Y349" s="205"/>
      <c r="Z349" s="205"/>
      <c r="AA349" s="205"/>
    </row>
    <row r="350" ht="87.75" customHeight="1">
      <c r="A350" s="33"/>
      <c r="B350" s="191"/>
      <c r="C350" s="191"/>
      <c r="D350" s="191"/>
      <c r="E350" s="191"/>
      <c r="F350" s="191"/>
      <c r="G350" s="191"/>
      <c r="H350" s="191"/>
      <c r="I350" s="191"/>
      <c r="J350" s="191"/>
      <c r="K350" s="191"/>
      <c r="L350" s="191"/>
      <c r="M350" s="191"/>
      <c r="N350" s="191"/>
      <c r="O350" s="191"/>
      <c r="P350" s="215"/>
      <c r="Q350" s="186"/>
      <c r="R350" s="186"/>
      <c r="S350" s="225"/>
      <c r="T350" s="205"/>
      <c r="U350" s="205"/>
      <c r="V350" s="205"/>
      <c r="W350" s="205"/>
      <c r="X350" s="205"/>
      <c r="Y350" s="205"/>
      <c r="Z350" s="205"/>
      <c r="AA350" s="205"/>
    </row>
    <row r="351" ht="87.75" customHeight="1">
      <c r="A351" s="33"/>
      <c r="B351" s="191"/>
      <c r="C351" s="191"/>
      <c r="D351" s="191"/>
      <c r="E351" s="191"/>
      <c r="F351" s="191"/>
      <c r="G351" s="191"/>
      <c r="H351" s="191"/>
      <c r="I351" s="191"/>
      <c r="J351" s="191"/>
      <c r="K351" s="191"/>
      <c r="L351" s="191"/>
      <c r="M351" s="191"/>
      <c r="N351" s="191"/>
      <c r="O351" s="191"/>
      <c r="P351" s="215"/>
      <c r="Q351" s="186"/>
      <c r="R351" s="186"/>
      <c r="S351" s="225"/>
      <c r="T351" s="205"/>
      <c r="U351" s="205"/>
      <c r="V351" s="205"/>
      <c r="W351" s="205"/>
      <c r="X351" s="205"/>
      <c r="Y351" s="205"/>
      <c r="Z351" s="205"/>
      <c r="AA351" s="205"/>
    </row>
    <row r="352" ht="87.75" customHeight="1">
      <c r="A352" s="33"/>
      <c r="B352" s="191"/>
      <c r="C352" s="191"/>
      <c r="D352" s="191"/>
      <c r="E352" s="191"/>
      <c r="F352" s="191"/>
      <c r="G352" s="191"/>
      <c r="H352" s="191"/>
      <c r="I352" s="191"/>
      <c r="J352" s="191"/>
      <c r="K352" s="191"/>
      <c r="L352" s="191"/>
      <c r="M352" s="191"/>
      <c r="N352" s="191"/>
      <c r="O352" s="191"/>
      <c r="P352" s="215"/>
      <c r="Q352" s="186"/>
      <c r="R352" s="186"/>
      <c r="S352" s="225"/>
      <c r="T352" s="205"/>
      <c r="U352" s="205"/>
      <c r="V352" s="205"/>
      <c r="W352" s="205"/>
      <c r="X352" s="205"/>
      <c r="Y352" s="205"/>
      <c r="Z352" s="205"/>
      <c r="AA352" s="205"/>
    </row>
    <row r="353" ht="87.75" customHeight="1">
      <c r="A353" s="33"/>
      <c r="B353" s="191"/>
      <c r="C353" s="191"/>
      <c r="D353" s="191"/>
      <c r="E353" s="191"/>
      <c r="F353" s="191"/>
      <c r="G353" s="191"/>
      <c r="H353" s="191"/>
      <c r="I353" s="191"/>
      <c r="J353" s="191"/>
      <c r="K353" s="191"/>
      <c r="L353" s="191"/>
      <c r="M353" s="191"/>
      <c r="N353" s="191"/>
      <c r="O353" s="191"/>
      <c r="P353" s="215"/>
      <c r="Q353" s="186"/>
      <c r="R353" s="186"/>
      <c r="S353" s="225"/>
      <c r="T353" s="205"/>
      <c r="U353" s="205"/>
      <c r="V353" s="205"/>
      <c r="W353" s="205"/>
      <c r="X353" s="205"/>
      <c r="Y353" s="205"/>
      <c r="Z353" s="205"/>
      <c r="AA353" s="205"/>
    </row>
    <row r="354" ht="87.75" customHeight="1">
      <c r="A354" s="33"/>
      <c r="B354" s="191"/>
      <c r="C354" s="191"/>
      <c r="D354" s="191"/>
      <c r="E354" s="191"/>
      <c r="F354" s="191"/>
      <c r="G354" s="191"/>
      <c r="H354" s="191"/>
      <c r="I354" s="191"/>
      <c r="J354" s="191"/>
      <c r="K354" s="191"/>
      <c r="L354" s="191"/>
      <c r="M354" s="191"/>
      <c r="N354" s="191"/>
      <c r="O354" s="191"/>
      <c r="P354" s="215"/>
      <c r="Q354" s="186"/>
      <c r="R354" s="186"/>
      <c r="S354" s="225"/>
      <c r="T354" s="205"/>
      <c r="U354" s="205"/>
      <c r="V354" s="205"/>
      <c r="W354" s="205"/>
      <c r="X354" s="205"/>
      <c r="Y354" s="205"/>
      <c r="Z354" s="205"/>
      <c r="AA354" s="205"/>
    </row>
    <row r="355" ht="87.75" customHeight="1">
      <c r="A355" s="33"/>
      <c r="B355" s="191"/>
      <c r="C355" s="191"/>
      <c r="D355" s="191"/>
      <c r="E355" s="191"/>
      <c r="F355" s="191"/>
      <c r="G355" s="191"/>
      <c r="H355" s="191"/>
      <c r="I355" s="191"/>
      <c r="J355" s="191"/>
      <c r="K355" s="191"/>
      <c r="L355" s="191"/>
      <c r="M355" s="191"/>
      <c r="N355" s="191"/>
      <c r="O355" s="191"/>
      <c r="P355" s="215"/>
      <c r="Q355" s="186"/>
      <c r="R355" s="186"/>
      <c r="S355" s="225"/>
      <c r="T355" s="205"/>
      <c r="U355" s="205"/>
      <c r="V355" s="205"/>
      <c r="W355" s="205"/>
      <c r="X355" s="205"/>
      <c r="Y355" s="205"/>
      <c r="Z355" s="205"/>
      <c r="AA355" s="205"/>
    </row>
    <row r="356" ht="87.75" customHeight="1">
      <c r="A356" s="33"/>
      <c r="B356" s="191"/>
      <c r="C356" s="191"/>
      <c r="D356" s="191"/>
      <c r="E356" s="191"/>
      <c r="F356" s="191"/>
      <c r="G356" s="191"/>
      <c r="H356" s="191"/>
      <c r="I356" s="191"/>
      <c r="J356" s="191"/>
      <c r="K356" s="191"/>
      <c r="L356" s="191"/>
      <c r="M356" s="191"/>
      <c r="N356" s="191"/>
      <c r="O356" s="191"/>
      <c r="P356" s="215"/>
      <c r="Q356" s="186"/>
      <c r="R356" s="186"/>
      <c r="S356" s="225"/>
      <c r="T356" s="205"/>
      <c r="U356" s="205"/>
      <c r="V356" s="205"/>
      <c r="W356" s="205"/>
      <c r="X356" s="205"/>
      <c r="Y356" s="205"/>
      <c r="Z356" s="205"/>
      <c r="AA356" s="205"/>
    </row>
    <row r="357" ht="87.75" customHeight="1">
      <c r="A357" s="33"/>
      <c r="B357" s="191"/>
      <c r="C357" s="191"/>
      <c r="D357" s="191"/>
      <c r="E357" s="191"/>
      <c r="F357" s="191"/>
      <c r="G357" s="191"/>
      <c r="H357" s="191"/>
      <c r="I357" s="191"/>
      <c r="J357" s="191"/>
      <c r="K357" s="191"/>
      <c r="L357" s="191"/>
      <c r="M357" s="191"/>
      <c r="N357" s="191"/>
      <c r="O357" s="191"/>
      <c r="P357" s="215"/>
      <c r="Q357" s="186"/>
      <c r="R357" s="186"/>
      <c r="S357" s="225"/>
      <c r="T357" s="205"/>
      <c r="U357" s="205"/>
      <c r="V357" s="205"/>
      <c r="W357" s="205"/>
      <c r="X357" s="205"/>
      <c r="Y357" s="205"/>
      <c r="Z357" s="205"/>
      <c r="AA357" s="205"/>
    </row>
    <row r="358" ht="87.75" customHeight="1">
      <c r="A358" s="33"/>
      <c r="B358" s="191"/>
      <c r="C358" s="191"/>
      <c r="D358" s="191"/>
      <c r="E358" s="191"/>
      <c r="F358" s="191"/>
      <c r="G358" s="191"/>
      <c r="H358" s="191"/>
      <c r="I358" s="191"/>
      <c r="J358" s="191"/>
      <c r="K358" s="191"/>
      <c r="L358" s="191"/>
      <c r="M358" s="191"/>
      <c r="N358" s="191"/>
      <c r="O358" s="191"/>
      <c r="P358" s="215"/>
      <c r="Q358" s="186"/>
      <c r="R358" s="186"/>
      <c r="S358" s="225"/>
      <c r="T358" s="205"/>
      <c r="U358" s="205"/>
      <c r="V358" s="205"/>
      <c r="W358" s="205"/>
      <c r="X358" s="205"/>
      <c r="Y358" s="205"/>
      <c r="Z358" s="205"/>
      <c r="AA358" s="205"/>
    </row>
    <row r="359" ht="87.75" customHeight="1">
      <c r="A359" s="33"/>
      <c r="B359" s="191"/>
      <c r="C359" s="191"/>
      <c r="D359" s="191"/>
      <c r="E359" s="191"/>
      <c r="F359" s="191"/>
      <c r="G359" s="191"/>
      <c r="H359" s="191"/>
      <c r="I359" s="191"/>
      <c r="J359" s="191"/>
      <c r="K359" s="191"/>
      <c r="L359" s="191"/>
      <c r="M359" s="191"/>
      <c r="N359" s="191"/>
      <c r="O359" s="191"/>
      <c r="P359" s="215"/>
      <c r="Q359" s="186"/>
      <c r="R359" s="186"/>
      <c r="S359" s="225"/>
      <c r="T359" s="205"/>
      <c r="U359" s="205"/>
      <c r="V359" s="205"/>
      <c r="W359" s="205"/>
      <c r="X359" s="205"/>
      <c r="Y359" s="205"/>
      <c r="Z359" s="205"/>
      <c r="AA359" s="205"/>
    </row>
    <row r="360" ht="87.75" customHeight="1">
      <c r="A360" s="33"/>
      <c r="B360" s="191"/>
      <c r="C360" s="191"/>
      <c r="D360" s="191"/>
      <c r="E360" s="191"/>
      <c r="F360" s="191"/>
      <c r="G360" s="191"/>
      <c r="H360" s="191"/>
      <c r="I360" s="191"/>
      <c r="J360" s="191"/>
      <c r="K360" s="191"/>
      <c r="L360" s="191"/>
      <c r="M360" s="191"/>
      <c r="N360" s="191"/>
      <c r="O360" s="191"/>
      <c r="P360" s="215"/>
      <c r="Q360" s="186"/>
      <c r="R360" s="186"/>
      <c r="S360" s="225"/>
      <c r="T360" s="205"/>
      <c r="U360" s="205"/>
      <c r="V360" s="205"/>
      <c r="W360" s="205"/>
      <c r="X360" s="205"/>
      <c r="Y360" s="205"/>
      <c r="Z360" s="205"/>
      <c r="AA360" s="205"/>
    </row>
    <row r="361" ht="87.75" customHeight="1">
      <c r="A361" s="33"/>
      <c r="B361" s="191"/>
      <c r="C361" s="191"/>
      <c r="D361" s="191"/>
      <c r="E361" s="191"/>
      <c r="F361" s="191"/>
      <c r="G361" s="191"/>
      <c r="H361" s="191"/>
      <c r="I361" s="191"/>
      <c r="J361" s="191"/>
      <c r="K361" s="191"/>
      <c r="L361" s="191"/>
      <c r="M361" s="191"/>
      <c r="N361" s="191"/>
      <c r="O361" s="191"/>
      <c r="P361" s="215"/>
      <c r="Q361" s="186"/>
      <c r="R361" s="186"/>
      <c r="S361" s="225"/>
      <c r="T361" s="205"/>
      <c r="U361" s="205"/>
      <c r="V361" s="205"/>
      <c r="W361" s="205"/>
      <c r="X361" s="205"/>
      <c r="Y361" s="205"/>
      <c r="Z361" s="205"/>
      <c r="AA361" s="205"/>
    </row>
    <row r="362" ht="87.75" customHeight="1">
      <c r="A362" s="33"/>
      <c r="B362" s="191"/>
      <c r="C362" s="191"/>
      <c r="D362" s="191"/>
      <c r="E362" s="191"/>
      <c r="F362" s="191"/>
      <c r="G362" s="191"/>
      <c r="H362" s="191"/>
      <c r="I362" s="191"/>
      <c r="J362" s="191"/>
      <c r="K362" s="191"/>
      <c r="L362" s="191"/>
      <c r="M362" s="191"/>
      <c r="N362" s="191"/>
      <c r="O362" s="191"/>
      <c r="P362" s="215"/>
      <c r="Q362" s="186"/>
      <c r="R362" s="186"/>
      <c r="S362" s="225"/>
      <c r="T362" s="205"/>
      <c r="U362" s="205"/>
      <c r="V362" s="205"/>
      <c r="W362" s="205"/>
      <c r="X362" s="205"/>
      <c r="Y362" s="205"/>
      <c r="Z362" s="205"/>
      <c r="AA362" s="205"/>
    </row>
    <row r="363" ht="87.75" customHeight="1">
      <c r="A363" s="33"/>
      <c r="B363" s="191"/>
      <c r="C363" s="191"/>
      <c r="D363" s="191"/>
      <c r="E363" s="191"/>
      <c r="F363" s="191"/>
      <c r="G363" s="191"/>
      <c r="H363" s="191"/>
      <c r="I363" s="191"/>
      <c r="J363" s="191"/>
      <c r="K363" s="191"/>
      <c r="L363" s="191"/>
      <c r="M363" s="191"/>
      <c r="N363" s="191"/>
      <c r="O363" s="191"/>
      <c r="P363" s="215"/>
      <c r="Q363" s="186"/>
      <c r="R363" s="186"/>
      <c r="S363" s="225"/>
      <c r="T363" s="205"/>
      <c r="U363" s="205"/>
      <c r="V363" s="205"/>
      <c r="W363" s="205"/>
      <c r="X363" s="205"/>
      <c r="Y363" s="205"/>
      <c r="Z363" s="205"/>
      <c r="AA363" s="205"/>
    </row>
    <row r="364" ht="87.75" customHeight="1">
      <c r="A364" s="33"/>
      <c r="B364" s="191"/>
      <c r="C364" s="191"/>
      <c r="D364" s="191"/>
      <c r="E364" s="191"/>
      <c r="F364" s="191"/>
      <c r="G364" s="191"/>
      <c r="H364" s="191"/>
      <c r="I364" s="191"/>
      <c r="J364" s="191"/>
      <c r="K364" s="191"/>
      <c r="L364" s="191"/>
      <c r="M364" s="191"/>
      <c r="N364" s="191"/>
      <c r="O364" s="191"/>
      <c r="P364" s="215"/>
      <c r="Q364" s="186"/>
      <c r="R364" s="186"/>
      <c r="S364" s="225"/>
      <c r="T364" s="205"/>
      <c r="U364" s="205"/>
      <c r="V364" s="205"/>
      <c r="W364" s="205"/>
      <c r="X364" s="205"/>
      <c r="Y364" s="205"/>
      <c r="Z364" s="205"/>
      <c r="AA364" s="205"/>
    </row>
    <row r="365" ht="87.75" customHeight="1">
      <c r="A365" s="33"/>
      <c r="B365" s="191"/>
      <c r="C365" s="191"/>
      <c r="D365" s="191"/>
      <c r="E365" s="191"/>
      <c r="F365" s="191"/>
      <c r="G365" s="191"/>
      <c r="H365" s="191"/>
      <c r="I365" s="191"/>
      <c r="J365" s="191"/>
      <c r="K365" s="191"/>
      <c r="L365" s="191"/>
      <c r="M365" s="191"/>
      <c r="N365" s="191"/>
      <c r="O365" s="191"/>
      <c r="P365" s="215"/>
      <c r="Q365" s="186"/>
      <c r="R365" s="186"/>
      <c r="S365" s="225"/>
      <c r="T365" s="205"/>
      <c r="U365" s="205"/>
      <c r="V365" s="205"/>
      <c r="W365" s="205"/>
      <c r="X365" s="205"/>
      <c r="Y365" s="205"/>
      <c r="Z365" s="205"/>
      <c r="AA365" s="205"/>
    </row>
    <row r="366" ht="87.75" customHeight="1">
      <c r="A366" s="33"/>
      <c r="B366" s="191"/>
      <c r="C366" s="191"/>
      <c r="D366" s="191"/>
      <c r="E366" s="191"/>
      <c r="F366" s="191"/>
      <c r="G366" s="191"/>
      <c r="H366" s="191"/>
      <c r="I366" s="191"/>
      <c r="J366" s="191"/>
      <c r="K366" s="191"/>
      <c r="L366" s="191"/>
      <c r="M366" s="191"/>
      <c r="N366" s="191"/>
      <c r="O366" s="191"/>
      <c r="P366" s="215"/>
      <c r="Q366" s="186"/>
      <c r="R366" s="186"/>
      <c r="S366" s="225"/>
      <c r="T366" s="205"/>
      <c r="U366" s="205"/>
      <c r="V366" s="205"/>
      <c r="W366" s="205"/>
      <c r="X366" s="205"/>
      <c r="Y366" s="205"/>
      <c r="Z366" s="205"/>
      <c r="AA366" s="205"/>
    </row>
    <row r="367" ht="87.75" customHeight="1">
      <c r="A367" s="33"/>
      <c r="B367" s="191"/>
      <c r="C367" s="191"/>
      <c r="D367" s="191"/>
      <c r="E367" s="191"/>
      <c r="F367" s="191"/>
      <c r="G367" s="191"/>
      <c r="H367" s="191"/>
      <c r="I367" s="191"/>
      <c r="J367" s="191"/>
      <c r="K367" s="191"/>
      <c r="L367" s="191"/>
      <c r="M367" s="191"/>
      <c r="N367" s="191"/>
      <c r="O367" s="191"/>
      <c r="P367" s="215"/>
      <c r="Q367" s="186"/>
      <c r="R367" s="186"/>
      <c r="S367" s="225"/>
      <c r="T367" s="205"/>
      <c r="U367" s="205"/>
      <c r="V367" s="205"/>
      <c r="W367" s="205"/>
      <c r="X367" s="205"/>
      <c r="Y367" s="205"/>
      <c r="Z367" s="205"/>
      <c r="AA367" s="205"/>
    </row>
    <row r="368" ht="87.75" customHeight="1">
      <c r="A368" s="33"/>
      <c r="B368" s="191"/>
      <c r="C368" s="191"/>
      <c r="D368" s="191"/>
      <c r="E368" s="191"/>
      <c r="F368" s="191"/>
      <c r="G368" s="191"/>
      <c r="H368" s="191"/>
      <c r="I368" s="191"/>
      <c r="J368" s="191"/>
      <c r="K368" s="191"/>
      <c r="L368" s="191"/>
      <c r="M368" s="191"/>
      <c r="N368" s="191"/>
      <c r="O368" s="191"/>
      <c r="P368" s="215"/>
      <c r="Q368" s="186"/>
      <c r="R368" s="186"/>
      <c r="S368" s="225"/>
      <c r="T368" s="205"/>
      <c r="U368" s="205"/>
      <c r="V368" s="205"/>
      <c r="W368" s="205"/>
      <c r="X368" s="205"/>
      <c r="Y368" s="205"/>
      <c r="Z368" s="205"/>
      <c r="AA368" s="205"/>
    </row>
    <row r="369" ht="87.75" customHeight="1">
      <c r="A369" s="33"/>
      <c r="B369" s="191"/>
      <c r="C369" s="191"/>
      <c r="D369" s="191"/>
      <c r="E369" s="191"/>
      <c r="F369" s="191"/>
      <c r="G369" s="191"/>
      <c r="H369" s="191"/>
      <c r="I369" s="191"/>
      <c r="J369" s="191"/>
      <c r="K369" s="191"/>
      <c r="L369" s="191"/>
      <c r="M369" s="191"/>
      <c r="N369" s="191"/>
      <c r="O369" s="191"/>
      <c r="P369" s="215"/>
      <c r="Q369" s="186"/>
      <c r="R369" s="186"/>
      <c r="S369" s="225"/>
      <c r="T369" s="205"/>
      <c r="U369" s="205"/>
      <c r="V369" s="205"/>
      <c r="W369" s="205"/>
      <c r="X369" s="205"/>
      <c r="Y369" s="205"/>
      <c r="Z369" s="205"/>
      <c r="AA369" s="205"/>
    </row>
    <row r="370" ht="87.75" customHeight="1">
      <c r="A370" s="33"/>
      <c r="B370" s="191"/>
      <c r="C370" s="191"/>
      <c r="D370" s="191"/>
      <c r="E370" s="191"/>
      <c r="F370" s="191"/>
      <c r="G370" s="191"/>
      <c r="H370" s="191"/>
      <c r="I370" s="191"/>
      <c r="J370" s="191"/>
      <c r="K370" s="191"/>
      <c r="L370" s="191"/>
      <c r="M370" s="191"/>
      <c r="N370" s="191"/>
      <c r="O370" s="191"/>
      <c r="P370" s="215"/>
      <c r="Q370" s="186"/>
      <c r="R370" s="186"/>
      <c r="S370" s="225"/>
      <c r="T370" s="205"/>
      <c r="U370" s="205"/>
      <c r="V370" s="205"/>
      <c r="W370" s="205"/>
      <c r="X370" s="205"/>
      <c r="Y370" s="205"/>
      <c r="Z370" s="205"/>
      <c r="AA370" s="205"/>
    </row>
    <row r="371" ht="87.75" customHeight="1">
      <c r="A371" s="33"/>
      <c r="B371" s="191"/>
      <c r="C371" s="191"/>
      <c r="D371" s="191"/>
      <c r="E371" s="191"/>
      <c r="F371" s="191"/>
      <c r="G371" s="191"/>
      <c r="H371" s="191"/>
      <c r="I371" s="191"/>
      <c r="J371" s="191"/>
      <c r="K371" s="191"/>
      <c r="L371" s="191"/>
      <c r="M371" s="191"/>
      <c r="N371" s="191"/>
      <c r="O371" s="191"/>
      <c r="P371" s="215"/>
      <c r="Q371" s="186"/>
      <c r="R371" s="186"/>
      <c r="S371" s="225"/>
      <c r="T371" s="205"/>
      <c r="U371" s="205"/>
      <c r="V371" s="205"/>
      <c r="W371" s="205"/>
      <c r="X371" s="205"/>
      <c r="Y371" s="205"/>
      <c r="Z371" s="205"/>
      <c r="AA371" s="205"/>
    </row>
    <row r="372" ht="87.75" customHeight="1">
      <c r="A372" s="33"/>
      <c r="B372" s="191"/>
      <c r="C372" s="191"/>
      <c r="D372" s="191"/>
      <c r="E372" s="191"/>
      <c r="F372" s="191"/>
      <c r="G372" s="191"/>
      <c r="H372" s="191"/>
      <c r="I372" s="191"/>
      <c r="J372" s="191"/>
      <c r="K372" s="191"/>
      <c r="L372" s="191"/>
      <c r="M372" s="191"/>
      <c r="N372" s="191"/>
      <c r="O372" s="191"/>
      <c r="P372" s="215"/>
      <c r="Q372" s="186"/>
      <c r="R372" s="186"/>
      <c r="S372" s="225"/>
      <c r="T372" s="205"/>
      <c r="U372" s="205"/>
      <c r="V372" s="205"/>
      <c r="W372" s="205"/>
      <c r="X372" s="205"/>
      <c r="Y372" s="205"/>
      <c r="Z372" s="205"/>
      <c r="AA372" s="205"/>
    </row>
    <row r="373" ht="87.75" customHeight="1">
      <c r="A373" s="33"/>
      <c r="B373" s="191"/>
      <c r="C373" s="191"/>
      <c r="D373" s="191"/>
      <c r="E373" s="191"/>
      <c r="F373" s="191"/>
      <c r="G373" s="191"/>
      <c r="H373" s="191"/>
      <c r="I373" s="191"/>
      <c r="J373" s="191"/>
      <c r="K373" s="191"/>
      <c r="L373" s="191"/>
      <c r="M373" s="191"/>
      <c r="N373" s="191"/>
      <c r="O373" s="191"/>
      <c r="P373" s="215"/>
      <c r="Q373" s="186"/>
      <c r="R373" s="186"/>
      <c r="S373" s="225"/>
      <c r="T373" s="205"/>
      <c r="U373" s="205"/>
      <c r="V373" s="205"/>
      <c r="W373" s="205"/>
      <c r="X373" s="205"/>
      <c r="Y373" s="205"/>
      <c r="Z373" s="205"/>
      <c r="AA373" s="205"/>
    </row>
    <row r="374" ht="87.75" customHeight="1">
      <c r="A374" s="33"/>
      <c r="B374" s="191"/>
      <c r="C374" s="191"/>
      <c r="D374" s="191"/>
      <c r="E374" s="191"/>
      <c r="F374" s="191"/>
      <c r="G374" s="191"/>
      <c r="H374" s="191"/>
      <c r="I374" s="191"/>
      <c r="J374" s="191"/>
      <c r="K374" s="191"/>
      <c r="L374" s="191"/>
      <c r="M374" s="191"/>
      <c r="N374" s="191"/>
      <c r="O374" s="191"/>
      <c r="P374" s="215"/>
      <c r="Q374" s="186"/>
      <c r="R374" s="186"/>
      <c r="S374" s="225"/>
      <c r="T374" s="205"/>
      <c r="U374" s="205"/>
      <c r="V374" s="205"/>
      <c r="W374" s="205"/>
      <c r="X374" s="205"/>
      <c r="Y374" s="205"/>
      <c r="Z374" s="205"/>
      <c r="AA374" s="205"/>
    </row>
    <row r="375" ht="87.75" customHeight="1">
      <c r="A375" s="33"/>
      <c r="B375" s="191"/>
      <c r="C375" s="191"/>
      <c r="D375" s="191"/>
      <c r="E375" s="191"/>
      <c r="F375" s="191"/>
      <c r="G375" s="191"/>
      <c r="H375" s="191"/>
      <c r="I375" s="191"/>
      <c r="J375" s="191"/>
      <c r="K375" s="191"/>
      <c r="L375" s="191"/>
      <c r="M375" s="191"/>
      <c r="N375" s="191"/>
      <c r="O375" s="191"/>
      <c r="P375" s="215"/>
      <c r="Q375" s="186"/>
      <c r="R375" s="186"/>
      <c r="S375" s="225"/>
      <c r="T375" s="205"/>
      <c r="U375" s="205"/>
      <c r="V375" s="205"/>
      <c r="W375" s="205"/>
      <c r="X375" s="205"/>
      <c r="Y375" s="205"/>
      <c r="Z375" s="205"/>
      <c r="AA375" s="205"/>
    </row>
    <row r="376" ht="87.75" customHeight="1">
      <c r="A376" s="33"/>
      <c r="B376" s="191"/>
      <c r="C376" s="191"/>
      <c r="D376" s="191"/>
      <c r="E376" s="191"/>
      <c r="F376" s="191"/>
      <c r="G376" s="191"/>
      <c r="H376" s="191"/>
      <c r="I376" s="191"/>
      <c r="J376" s="191"/>
      <c r="K376" s="191"/>
      <c r="L376" s="191"/>
      <c r="M376" s="191"/>
      <c r="N376" s="191"/>
      <c r="O376" s="191"/>
      <c r="P376" s="215"/>
      <c r="Q376" s="186"/>
      <c r="R376" s="186"/>
      <c r="S376" s="225"/>
      <c r="T376" s="205"/>
      <c r="U376" s="205"/>
      <c r="V376" s="205"/>
      <c r="W376" s="205"/>
      <c r="X376" s="205"/>
      <c r="Y376" s="205"/>
      <c r="Z376" s="205"/>
      <c r="AA376" s="205"/>
    </row>
    <row r="377" ht="87.75" customHeight="1">
      <c r="A377" s="33"/>
      <c r="B377" s="191"/>
      <c r="C377" s="191"/>
      <c r="D377" s="191"/>
      <c r="E377" s="191"/>
      <c r="F377" s="191"/>
      <c r="G377" s="191"/>
      <c r="H377" s="191"/>
      <c r="I377" s="191"/>
      <c r="J377" s="191"/>
      <c r="K377" s="191"/>
      <c r="L377" s="191"/>
      <c r="M377" s="191"/>
      <c r="N377" s="191"/>
      <c r="O377" s="191"/>
      <c r="P377" s="215"/>
      <c r="Q377" s="186"/>
      <c r="R377" s="186"/>
      <c r="S377" s="225"/>
      <c r="T377" s="205"/>
      <c r="U377" s="205"/>
      <c r="V377" s="205"/>
      <c r="W377" s="205"/>
      <c r="X377" s="205"/>
      <c r="Y377" s="205"/>
      <c r="Z377" s="205"/>
      <c r="AA377" s="205"/>
    </row>
    <row r="378" ht="87.75" customHeight="1">
      <c r="A378" s="33"/>
      <c r="B378" s="191"/>
      <c r="C378" s="191"/>
      <c r="D378" s="191"/>
      <c r="E378" s="191"/>
      <c r="F378" s="191"/>
      <c r="G378" s="191"/>
      <c r="H378" s="191"/>
      <c r="I378" s="191"/>
      <c r="J378" s="191"/>
      <c r="K378" s="191"/>
      <c r="L378" s="191"/>
      <c r="M378" s="191"/>
      <c r="N378" s="191"/>
      <c r="O378" s="191"/>
      <c r="P378" s="215"/>
      <c r="Q378" s="186"/>
      <c r="R378" s="186"/>
      <c r="S378" s="225"/>
      <c r="T378" s="205"/>
      <c r="U378" s="205"/>
      <c r="V378" s="205"/>
      <c r="W378" s="205"/>
      <c r="X378" s="205"/>
      <c r="Y378" s="205"/>
      <c r="Z378" s="205"/>
      <c r="AA378" s="205"/>
    </row>
    <row r="379" ht="87.75" customHeight="1">
      <c r="A379" s="33"/>
      <c r="B379" s="191"/>
      <c r="C379" s="191"/>
      <c r="D379" s="191"/>
      <c r="E379" s="191"/>
      <c r="F379" s="191"/>
      <c r="G379" s="191"/>
      <c r="H379" s="191"/>
      <c r="I379" s="191"/>
      <c r="J379" s="191"/>
      <c r="K379" s="191"/>
      <c r="L379" s="191"/>
      <c r="M379" s="191"/>
      <c r="N379" s="191"/>
      <c r="O379" s="191"/>
      <c r="P379" s="215"/>
      <c r="Q379" s="186"/>
      <c r="R379" s="186"/>
      <c r="S379" s="225"/>
      <c r="T379" s="205"/>
      <c r="U379" s="205"/>
      <c r="V379" s="205"/>
      <c r="W379" s="205"/>
      <c r="X379" s="205"/>
      <c r="Y379" s="205"/>
      <c r="Z379" s="205"/>
      <c r="AA379" s="205"/>
    </row>
    <row r="380" ht="87.75" customHeight="1">
      <c r="A380" s="33"/>
      <c r="B380" s="191"/>
      <c r="C380" s="191"/>
      <c r="D380" s="191"/>
      <c r="E380" s="191"/>
      <c r="F380" s="191"/>
      <c r="G380" s="191"/>
      <c r="H380" s="191"/>
      <c r="I380" s="191"/>
      <c r="J380" s="191"/>
      <c r="K380" s="191"/>
      <c r="L380" s="191"/>
      <c r="M380" s="191"/>
      <c r="N380" s="191"/>
      <c r="O380" s="191"/>
      <c r="P380" s="215"/>
      <c r="Q380" s="186"/>
      <c r="R380" s="186"/>
      <c r="S380" s="225"/>
      <c r="T380" s="205"/>
      <c r="U380" s="205"/>
      <c r="V380" s="205"/>
      <c r="W380" s="205"/>
      <c r="X380" s="205"/>
      <c r="Y380" s="205"/>
      <c r="Z380" s="205"/>
      <c r="AA380" s="205"/>
    </row>
    <row r="381" ht="87.75" customHeight="1">
      <c r="A381" s="33"/>
      <c r="B381" s="191"/>
      <c r="C381" s="191"/>
      <c r="D381" s="191"/>
      <c r="E381" s="191"/>
      <c r="F381" s="191"/>
      <c r="G381" s="191"/>
      <c r="H381" s="191"/>
      <c r="I381" s="191"/>
      <c r="J381" s="191"/>
      <c r="K381" s="191"/>
      <c r="L381" s="191"/>
      <c r="M381" s="191"/>
      <c r="N381" s="191"/>
      <c r="O381" s="191"/>
      <c r="P381" s="215"/>
      <c r="Q381" s="186"/>
      <c r="R381" s="186"/>
      <c r="S381" s="225"/>
      <c r="T381" s="205"/>
      <c r="U381" s="205"/>
      <c r="V381" s="205"/>
      <c r="W381" s="205"/>
      <c r="X381" s="205"/>
      <c r="Y381" s="205"/>
      <c r="Z381" s="205"/>
      <c r="AA381" s="205"/>
    </row>
    <row r="382" ht="87.75" customHeight="1">
      <c r="A382" s="33"/>
      <c r="B382" s="191"/>
      <c r="C382" s="191"/>
      <c r="D382" s="191"/>
      <c r="E382" s="191"/>
      <c r="F382" s="191"/>
      <c r="G382" s="191"/>
      <c r="H382" s="191"/>
      <c r="I382" s="191"/>
      <c r="J382" s="191"/>
      <c r="K382" s="191"/>
      <c r="L382" s="191"/>
      <c r="M382" s="191"/>
      <c r="N382" s="191"/>
      <c r="O382" s="191"/>
      <c r="P382" s="215"/>
      <c r="Q382" s="186"/>
      <c r="R382" s="186"/>
      <c r="S382" s="225"/>
      <c r="T382" s="205"/>
      <c r="U382" s="205"/>
      <c r="V382" s="205"/>
      <c r="W382" s="205"/>
      <c r="X382" s="205"/>
      <c r="Y382" s="205"/>
      <c r="Z382" s="205"/>
      <c r="AA382" s="205"/>
    </row>
    <row r="383" ht="87.75" customHeight="1">
      <c r="A383" s="33"/>
      <c r="B383" s="191"/>
      <c r="C383" s="191"/>
      <c r="D383" s="191"/>
      <c r="E383" s="191"/>
      <c r="F383" s="191"/>
      <c r="G383" s="191"/>
      <c r="H383" s="191"/>
      <c r="I383" s="191"/>
      <c r="J383" s="191"/>
      <c r="K383" s="191"/>
      <c r="L383" s="191"/>
      <c r="M383" s="191"/>
      <c r="N383" s="191"/>
      <c r="O383" s="191"/>
      <c r="P383" s="215"/>
      <c r="Q383" s="186"/>
      <c r="R383" s="186"/>
      <c r="S383" s="225"/>
      <c r="T383" s="205"/>
      <c r="U383" s="205"/>
      <c r="V383" s="205"/>
      <c r="W383" s="205"/>
      <c r="X383" s="205"/>
      <c r="Y383" s="205"/>
      <c r="Z383" s="205"/>
      <c r="AA383" s="205"/>
    </row>
    <row r="384" ht="87.75" customHeight="1">
      <c r="A384" s="33"/>
      <c r="B384" s="191"/>
      <c r="C384" s="191"/>
      <c r="D384" s="191"/>
      <c r="E384" s="191"/>
      <c r="F384" s="191"/>
      <c r="G384" s="191"/>
      <c r="H384" s="191"/>
      <c r="I384" s="191"/>
      <c r="J384" s="191"/>
      <c r="K384" s="191"/>
      <c r="L384" s="191"/>
      <c r="M384" s="191"/>
      <c r="N384" s="191"/>
      <c r="O384" s="191"/>
      <c r="P384" s="215"/>
      <c r="Q384" s="186"/>
      <c r="R384" s="186"/>
      <c r="S384" s="225"/>
      <c r="T384" s="205"/>
      <c r="U384" s="205"/>
      <c r="V384" s="205"/>
      <c r="W384" s="205"/>
      <c r="X384" s="205"/>
      <c r="Y384" s="205"/>
      <c r="Z384" s="205"/>
      <c r="AA384" s="205"/>
    </row>
    <row r="385" ht="87.75" customHeight="1">
      <c r="A385" s="33"/>
      <c r="B385" s="191"/>
      <c r="C385" s="191"/>
      <c r="D385" s="191"/>
      <c r="E385" s="191"/>
      <c r="F385" s="191"/>
      <c r="G385" s="191"/>
      <c r="H385" s="191"/>
      <c r="I385" s="191"/>
      <c r="J385" s="191"/>
      <c r="K385" s="191"/>
      <c r="L385" s="191"/>
      <c r="M385" s="191"/>
      <c r="N385" s="191"/>
      <c r="O385" s="191"/>
      <c r="P385" s="215"/>
      <c r="Q385" s="186"/>
      <c r="R385" s="186"/>
      <c r="S385" s="225"/>
      <c r="T385" s="205"/>
      <c r="U385" s="205"/>
      <c r="V385" s="205"/>
      <c r="W385" s="205"/>
      <c r="X385" s="205"/>
      <c r="Y385" s="205"/>
      <c r="Z385" s="205"/>
      <c r="AA385" s="205"/>
    </row>
    <row r="386" ht="87.75" customHeight="1">
      <c r="A386" s="33"/>
      <c r="B386" s="191"/>
      <c r="C386" s="191"/>
      <c r="D386" s="191"/>
      <c r="E386" s="191"/>
      <c r="F386" s="191"/>
      <c r="G386" s="191"/>
      <c r="H386" s="191"/>
      <c r="I386" s="191"/>
      <c r="J386" s="191"/>
      <c r="K386" s="191"/>
      <c r="L386" s="191"/>
      <c r="M386" s="191"/>
      <c r="N386" s="191"/>
      <c r="O386" s="191"/>
      <c r="P386" s="215"/>
      <c r="Q386" s="186"/>
      <c r="R386" s="186"/>
      <c r="S386" s="225"/>
      <c r="T386" s="205"/>
      <c r="U386" s="205"/>
      <c r="V386" s="205"/>
      <c r="W386" s="205"/>
      <c r="X386" s="205"/>
      <c r="Y386" s="205"/>
      <c r="Z386" s="205"/>
      <c r="AA386" s="205"/>
    </row>
    <row r="387" ht="87.75" customHeight="1">
      <c r="A387" s="33"/>
      <c r="B387" s="191"/>
      <c r="C387" s="191"/>
      <c r="D387" s="191"/>
      <c r="E387" s="191"/>
      <c r="F387" s="191"/>
      <c r="G387" s="191"/>
      <c r="H387" s="191"/>
      <c r="I387" s="191"/>
      <c r="J387" s="191"/>
      <c r="K387" s="191"/>
      <c r="L387" s="191"/>
      <c r="M387" s="191"/>
      <c r="N387" s="191"/>
      <c r="O387" s="191"/>
      <c r="P387" s="215"/>
      <c r="Q387" s="186"/>
      <c r="R387" s="186"/>
      <c r="S387" s="225"/>
      <c r="T387" s="205"/>
      <c r="U387" s="205"/>
      <c r="V387" s="205"/>
      <c r="W387" s="205"/>
      <c r="X387" s="205"/>
      <c r="Y387" s="205"/>
      <c r="Z387" s="205"/>
      <c r="AA387" s="205"/>
    </row>
    <row r="388" ht="87.75" customHeight="1">
      <c r="A388" s="33"/>
      <c r="B388" s="191"/>
      <c r="C388" s="191"/>
      <c r="D388" s="191"/>
      <c r="E388" s="191"/>
      <c r="F388" s="191"/>
      <c r="G388" s="191"/>
      <c r="H388" s="191"/>
      <c r="I388" s="191"/>
      <c r="J388" s="191"/>
      <c r="K388" s="191"/>
      <c r="L388" s="191"/>
      <c r="M388" s="191"/>
      <c r="N388" s="191"/>
      <c r="O388" s="191"/>
      <c r="P388" s="215"/>
      <c r="Q388" s="186"/>
      <c r="R388" s="186"/>
      <c r="S388" s="225"/>
      <c r="T388" s="205"/>
      <c r="U388" s="205"/>
      <c r="V388" s="205"/>
      <c r="W388" s="205"/>
      <c r="X388" s="205"/>
      <c r="Y388" s="205"/>
      <c r="Z388" s="205"/>
      <c r="AA388" s="205"/>
    </row>
    <row r="389" ht="87.75" customHeight="1">
      <c r="A389" s="33"/>
      <c r="B389" s="191"/>
      <c r="C389" s="191"/>
      <c r="D389" s="191"/>
      <c r="E389" s="191"/>
      <c r="F389" s="191"/>
      <c r="G389" s="191"/>
      <c r="H389" s="191"/>
      <c r="I389" s="191"/>
      <c r="J389" s="191"/>
      <c r="K389" s="191"/>
      <c r="L389" s="191"/>
      <c r="M389" s="191"/>
      <c r="N389" s="191"/>
      <c r="O389" s="191"/>
      <c r="P389" s="215"/>
      <c r="Q389" s="186"/>
      <c r="R389" s="186"/>
      <c r="S389" s="225"/>
      <c r="T389" s="205"/>
      <c r="U389" s="205"/>
      <c r="V389" s="205"/>
      <c r="W389" s="205"/>
      <c r="X389" s="205"/>
      <c r="Y389" s="205"/>
      <c r="Z389" s="205"/>
      <c r="AA389" s="205"/>
    </row>
    <row r="390" ht="87.75" customHeight="1">
      <c r="A390" s="33"/>
      <c r="B390" s="191"/>
      <c r="C390" s="191"/>
      <c r="D390" s="191"/>
      <c r="E390" s="191"/>
      <c r="F390" s="191"/>
      <c r="G390" s="191"/>
      <c r="H390" s="191"/>
      <c r="I390" s="191"/>
      <c r="J390" s="191"/>
      <c r="K390" s="191"/>
      <c r="L390" s="191"/>
      <c r="M390" s="191"/>
      <c r="N390" s="191"/>
      <c r="O390" s="191"/>
      <c r="P390" s="215"/>
      <c r="Q390" s="186"/>
      <c r="R390" s="186"/>
      <c r="S390" s="225"/>
      <c r="T390" s="205"/>
      <c r="U390" s="205"/>
      <c r="V390" s="205"/>
      <c r="W390" s="205"/>
      <c r="X390" s="205"/>
      <c r="Y390" s="205"/>
      <c r="Z390" s="205"/>
      <c r="AA390" s="205"/>
    </row>
    <row r="391" ht="87.75" customHeight="1">
      <c r="A391" s="33"/>
      <c r="B391" s="191"/>
      <c r="C391" s="191"/>
      <c r="D391" s="191"/>
      <c r="E391" s="191"/>
      <c r="F391" s="191"/>
      <c r="G391" s="191"/>
      <c r="H391" s="191"/>
      <c r="I391" s="191"/>
      <c r="J391" s="191"/>
      <c r="K391" s="191"/>
      <c r="L391" s="191"/>
      <c r="M391" s="191"/>
      <c r="N391" s="191"/>
      <c r="O391" s="191"/>
      <c r="P391" s="215"/>
      <c r="Q391" s="186"/>
      <c r="R391" s="186"/>
      <c r="S391" s="225"/>
      <c r="T391" s="205"/>
      <c r="U391" s="205"/>
      <c r="V391" s="205"/>
      <c r="W391" s="205"/>
      <c r="X391" s="205"/>
      <c r="Y391" s="205"/>
      <c r="Z391" s="205"/>
      <c r="AA391" s="205"/>
    </row>
    <row r="392" ht="87.75" customHeight="1">
      <c r="A392" s="33"/>
      <c r="B392" s="191"/>
      <c r="C392" s="191"/>
      <c r="D392" s="191"/>
      <c r="E392" s="191"/>
      <c r="F392" s="191"/>
      <c r="G392" s="191"/>
      <c r="H392" s="191"/>
      <c r="I392" s="191"/>
      <c r="J392" s="191"/>
      <c r="K392" s="191"/>
      <c r="L392" s="191"/>
      <c r="M392" s="191"/>
      <c r="N392" s="191"/>
      <c r="O392" s="191"/>
      <c r="P392" s="215"/>
      <c r="Q392" s="186"/>
      <c r="R392" s="186"/>
      <c r="S392" s="225"/>
      <c r="T392" s="205"/>
      <c r="U392" s="205"/>
      <c r="V392" s="205"/>
      <c r="W392" s="205"/>
      <c r="X392" s="205"/>
      <c r="Y392" s="205"/>
      <c r="Z392" s="205"/>
      <c r="AA392" s="205"/>
    </row>
    <row r="393" ht="87.75" customHeight="1">
      <c r="A393" s="33"/>
      <c r="B393" s="191"/>
      <c r="C393" s="191"/>
      <c r="D393" s="191"/>
      <c r="E393" s="191"/>
      <c r="F393" s="191"/>
      <c r="G393" s="191"/>
      <c r="H393" s="191"/>
      <c r="I393" s="191"/>
      <c r="J393" s="191"/>
      <c r="K393" s="191"/>
      <c r="L393" s="191"/>
      <c r="M393" s="191"/>
      <c r="N393" s="191"/>
      <c r="O393" s="191"/>
      <c r="P393" s="215"/>
      <c r="Q393" s="186"/>
      <c r="R393" s="186"/>
      <c r="S393" s="225"/>
      <c r="T393" s="205"/>
      <c r="U393" s="205"/>
      <c r="V393" s="205"/>
      <c r="W393" s="205"/>
      <c r="X393" s="205"/>
      <c r="Y393" s="205"/>
      <c r="Z393" s="205"/>
      <c r="AA393" s="205"/>
    </row>
    <row r="394" ht="87.75" customHeight="1">
      <c r="A394" s="33"/>
      <c r="B394" s="191"/>
      <c r="C394" s="191"/>
      <c r="D394" s="191"/>
      <c r="E394" s="191"/>
      <c r="F394" s="191"/>
      <c r="G394" s="191"/>
      <c r="H394" s="191"/>
      <c r="I394" s="191"/>
      <c r="J394" s="191"/>
      <c r="K394" s="191"/>
      <c r="L394" s="191"/>
      <c r="M394" s="191"/>
      <c r="N394" s="191"/>
      <c r="O394" s="191"/>
      <c r="P394" s="215"/>
      <c r="Q394" s="186"/>
      <c r="R394" s="186"/>
      <c r="S394" s="225"/>
      <c r="T394" s="205"/>
      <c r="U394" s="205"/>
      <c r="V394" s="205"/>
      <c r="W394" s="205"/>
      <c r="X394" s="205"/>
      <c r="Y394" s="205"/>
      <c r="Z394" s="205"/>
      <c r="AA394" s="205"/>
    </row>
    <row r="395" ht="87.75" customHeight="1">
      <c r="A395" s="33"/>
      <c r="B395" s="191"/>
      <c r="C395" s="191"/>
      <c r="D395" s="191"/>
      <c r="E395" s="191"/>
      <c r="F395" s="191"/>
      <c r="G395" s="191"/>
      <c r="H395" s="191"/>
      <c r="I395" s="191"/>
      <c r="J395" s="191"/>
      <c r="K395" s="191"/>
      <c r="L395" s="191"/>
      <c r="M395" s="191"/>
      <c r="N395" s="191"/>
      <c r="O395" s="191"/>
      <c r="P395" s="215"/>
      <c r="Q395" s="186"/>
      <c r="R395" s="186"/>
      <c r="S395" s="225"/>
      <c r="T395" s="205"/>
      <c r="U395" s="205"/>
      <c r="V395" s="205"/>
      <c r="W395" s="205"/>
      <c r="X395" s="205"/>
      <c r="Y395" s="205"/>
      <c r="Z395" s="205"/>
      <c r="AA395" s="205"/>
    </row>
    <row r="396" ht="87.75" customHeight="1">
      <c r="A396" s="33"/>
      <c r="B396" s="191"/>
      <c r="C396" s="191"/>
      <c r="D396" s="191"/>
      <c r="E396" s="191"/>
      <c r="F396" s="191"/>
      <c r="G396" s="191"/>
      <c r="H396" s="191"/>
      <c r="I396" s="191"/>
      <c r="J396" s="191"/>
      <c r="K396" s="191"/>
      <c r="L396" s="191"/>
      <c r="M396" s="191"/>
      <c r="N396" s="191"/>
      <c r="O396" s="191"/>
      <c r="P396" s="215"/>
      <c r="Q396" s="186"/>
      <c r="R396" s="186"/>
      <c r="S396" s="225"/>
      <c r="T396" s="205"/>
      <c r="U396" s="205"/>
      <c r="V396" s="205"/>
      <c r="W396" s="205"/>
      <c r="X396" s="205"/>
      <c r="Y396" s="205"/>
      <c r="Z396" s="205"/>
      <c r="AA396" s="205"/>
    </row>
    <row r="397" ht="87.75" customHeight="1">
      <c r="A397" s="33"/>
      <c r="B397" s="191"/>
      <c r="C397" s="191"/>
      <c r="D397" s="191"/>
      <c r="E397" s="191"/>
      <c r="F397" s="191"/>
      <c r="G397" s="191"/>
      <c r="H397" s="191"/>
      <c r="I397" s="191"/>
      <c r="J397" s="191"/>
      <c r="K397" s="191"/>
      <c r="L397" s="191"/>
      <c r="M397" s="191"/>
      <c r="N397" s="191"/>
      <c r="O397" s="191"/>
      <c r="P397" s="215"/>
      <c r="Q397" s="186"/>
      <c r="R397" s="186"/>
      <c r="S397" s="225"/>
      <c r="T397" s="205"/>
      <c r="U397" s="205"/>
      <c r="V397" s="205"/>
      <c r="W397" s="205"/>
      <c r="X397" s="205"/>
      <c r="Y397" s="205"/>
      <c r="Z397" s="205"/>
      <c r="AA397" s="205"/>
    </row>
    <row r="398" ht="87.75" customHeight="1">
      <c r="A398" s="33"/>
      <c r="B398" s="191"/>
      <c r="C398" s="191"/>
      <c r="D398" s="191"/>
      <c r="E398" s="191"/>
      <c r="F398" s="191"/>
      <c r="G398" s="191"/>
      <c r="H398" s="191"/>
      <c r="I398" s="191"/>
      <c r="J398" s="191"/>
      <c r="K398" s="191"/>
      <c r="L398" s="191"/>
      <c r="M398" s="191"/>
      <c r="N398" s="191"/>
      <c r="O398" s="191"/>
      <c r="P398" s="215"/>
      <c r="Q398" s="186"/>
      <c r="R398" s="186"/>
      <c r="S398" s="225"/>
      <c r="T398" s="205"/>
      <c r="U398" s="205"/>
      <c r="V398" s="205"/>
      <c r="W398" s="205"/>
      <c r="X398" s="205"/>
      <c r="Y398" s="205"/>
      <c r="Z398" s="205"/>
      <c r="AA398" s="205"/>
    </row>
    <row r="399" ht="87.75" customHeight="1">
      <c r="A399" s="33"/>
      <c r="B399" s="191"/>
      <c r="C399" s="191"/>
      <c r="D399" s="191"/>
      <c r="E399" s="191"/>
      <c r="F399" s="191"/>
      <c r="G399" s="191"/>
      <c r="H399" s="191"/>
      <c r="I399" s="191"/>
      <c r="J399" s="191"/>
      <c r="K399" s="191"/>
      <c r="L399" s="191"/>
      <c r="M399" s="191"/>
      <c r="N399" s="191"/>
      <c r="O399" s="191"/>
      <c r="P399" s="215"/>
      <c r="Q399" s="186"/>
      <c r="R399" s="186"/>
      <c r="S399" s="225"/>
      <c r="T399" s="205"/>
      <c r="U399" s="205"/>
      <c r="V399" s="205"/>
      <c r="W399" s="205"/>
      <c r="X399" s="205"/>
      <c r="Y399" s="205"/>
      <c r="Z399" s="205"/>
      <c r="AA399" s="205"/>
    </row>
    <row r="400" ht="87.75" customHeight="1">
      <c r="A400" s="33"/>
      <c r="B400" s="191"/>
      <c r="C400" s="191"/>
      <c r="D400" s="191"/>
      <c r="E400" s="191"/>
      <c r="F400" s="191"/>
      <c r="G400" s="191"/>
      <c r="H400" s="191"/>
      <c r="I400" s="191"/>
      <c r="J400" s="191"/>
      <c r="K400" s="191"/>
      <c r="L400" s="191"/>
      <c r="M400" s="191"/>
      <c r="N400" s="191"/>
      <c r="O400" s="191"/>
      <c r="P400" s="215"/>
      <c r="Q400" s="186"/>
      <c r="R400" s="186"/>
      <c r="S400" s="225"/>
      <c r="T400" s="205"/>
      <c r="U400" s="205"/>
      <c r="V400" s="205"/>
      <c r="W400" s="205"/>
      <c r="X400" s="205"/>
      <c r="Y400" s="205"/>
      <c r="Z400" s="205"/>
      <c r="AA400" s="205"/>
    </row>
    <row r="401" ht="87.75" customHeight="1">
      <c r="A401" s="33"/>
      <c r="B401" s="191"/>
      <c r="C401" s="191"/>
      <c r="D401" s="191"/>
      <c r="E401" s="191"/>
      <c r="F401" s="191"/>
      <c r="G401" s="191"/>
      <c r="H401" s="191"/>
      <c r="I401" s="191"/>
      <c r="J401" s="191"/>
      <c r="K401" s="191"/>
      <c r="L401" s="191"/>
      <c r="M401" s="191"/>
      <c r="N401" s="191"/>
      <c r="O401" s="191"/>
      <c r="P401" s="215"/>
      <c r="Q401" s="186"/>
      <c r="R401" s="186"/>
      <c r="S401" s="225"/>
      <c r="T401" s="205"/>
      <c r="U401" s="205"/>
      <c r="V401" s="205"/>
      <c r="W401" s="205"/>
      <c r="X401" s="205"/>
      <c r="Y401" s="205"/>
      <c r="Z401" s="205"/>
      <c r="AA401" s="205"/>
    </row>
    <row r="402" ht="87.75" customHeight="1">
      <c r="A402" s="33"/>
      <c r="B402" s="191"/>
      <c r="C402" s="191"/>
      <c r="D402" s="191"/>
      <c r="E402" s="191"/>
      <c r="F402" s="191"/>
      <c r="G402" s="191"/>
      <c r="H402" s="191"/>
      <c r="I402" s="191"/>
      <c r="J402" s="191"/>
      <c r="K402" s="191"/>
      <c r="L402" s="191"/>
      <c r="M402" s="191"/>
      <c r="N402" s="191"/>
      <c r="O402" s="191"/>
      <c r="P402" s="215"/>
      <c r="Q402" s="186"/>
      <c r="R402" s="186"/>
      <c r="S402" s="225"/>
      <c r="T402" s="205"/>
      <c r="U402" s="205"/>
      <c r="V402" s="205"/>
      <c r="W402" s="205"/>
      <c r="X402" s="205"/>
      <c r="Y402" s="205"/>
      <c r="Z402" s="205"/>
      <c r="AA402" s="205"/>
    </row>
    <row r="403" ht="87.75" customHeight="1">
      <c r="A403" s="33"/>
      <c r="B403" s="191"/>
      <c r="C403" s="191"/>
      <c r="D403" s="191"/>
      <c r="E403" s="191"/>
      <c r="F403" s="191"/>
      <c r="G403" s="191"/>
      <c r="H403" s="191"/>
      <c r="I403" s="191"/>
      <c r="J403" s="191"/>
      <c r="K403" s="191"/>
      <c r="L403" s="191"/>
      <c r="M403" s="191"/>
      <c r="N403" s="191"/>
      <c r="O403" s="191"/>
      <c r="P403" s="215"/>
      <c r="Q403" s="186"/>
      <c r="R403" s="186"/>
      <c r="S403" s="225"/>
      <c r="T403" s="205"/>
      <c r="U403" s="205"/>
      <c r="V403" s="205"/>
      <c r="W403" s="205"/>
      <c r="X403" s="205"/>
      <c r="Y403" s="205"/>
      <c r="Z403" s="205"/>
      <c r="AA403" s="205"/>
    </row>
    <row r="404" ht="87.75" customHeight="1">
      <c r="A404" s="33"/>
      <c r="B404" s="191"/>
      <c r="C404" s="191"/>
      <c r="D404" s="191"/>
      <c r="E404" s="191"/>
      <c r="F404" s="191"/>
      <c r="G404" s="191"/>
      <c r="H404" s="191"/>
      <c r="I404" s="191"/>
      <c r="J404" s="191"/>
      <c r="K404" s="191"/>
      <c r="L404" s="191"/>
      <c r="M404" s="191"/>
      <c r="N404" s="191"/>
      <c r="O404" s="191"/>
      <c r="P404" s="215"/>
      <c r="Q404" s="186"/>
      <c r="R404" s="186"/>
      <c r="S404" s="225"/>
      <c r="T404" s="205"/>
      <c r="U404" s="205"/>
      <c r="V404" s="205"/>
      <c r="W404" s="205"/>
      <c r="X404" s="205"/>
      <c r="Y404" s="205"/>
      <c r="Z404" s="205"/>
      <c r="AA404" s="205"/>
    </row>
    <row r="405" ht="87.75" customHeight="1">
      <c r="A405" s="33"/>
      <c r="B405" s="191"/>
      <c r="C405" s="191"/>
      <c r="D405" s="191"/>
      <c r="E405" s="191"/>
      <c r="F405" s="191"/>
      <c r="G405" s="191"/>
      <c r="H405" s="191"/>
      <c r="I405" s="191"/>
      <c r="J405" s="191"/>
      <c r="K405" s="191"/>
      <c r="L405" s="191"/>
      <c r="M405" s="191"/>
      <c r="N405" s="191"/>
      <c r="O405" s="191"/>
      <c r="P405" s="215"/>
      <c r="Q405" s="186"/>
      <c r="R405" s="186"/>
      <c r="S405" s="225"/>
      <c r="T405" s="205"/>
      <c r="U405" s="205"/>
      <c r="V405" s="205"/>
      <c r="W405" s="205"/>
      <c r="X405" s="205"/>
      <c r="Y405" s="205"/>
      <c r="Z405" s="205"/>
      <c r="AA405" s="205"/>
    </row>
    <row r="406" ht="87.75" customHeight="1">
      <c r="A406" s="33"/>
      <c r="B406" s="191"/>
      <c r="C406" s="191"/>
      <c r="D406" s="191"/>
      <c r="E406" s="191"/>
      <c r="F406" s="191"/>
      <c r="G406" s="191"/>
      <c r="H406" s="191"/>
      <c r="I406" s="191"/>
      <c r="J406" s="191"/>
      <c r="K406" s="191"/>
      <c r="L406" s="191"/>
      <c r="M406" s="191"/>
      <c r="N406" s="191"/>
      <c r="O406" s="191"/>
      <c r="P406" s="215"/>
      <c r="Q406" s="186"/>
      <c r="R406" s="186"/>
      <c r="S406" s="225"/>
      <c r="T406" s="205"/>
      <c r="U406" s="205"/>
      <c r="V406" s="205"/>
      <c r="W406" s="205"/>
      <c r="X406" s="205"/>
      <c r="Y406" s="205"/>
      <c r="Z406" s="205"/>
      <c r="AA406" s="205"/>
    </row>
    <row r="407" ht="87.75" customHeight="1">
      <c r="A407" s="33"/>
      <c r="B407" s="191"/>
      <c r="C407" s="191"/>
      <c r="D407" s="191"/>
      <c r="E407" s="191"/>
      <c r="F407" s="191"/>
      <c r="G407" s="191"/>
      <c r="H407" s="191"/>
      <c r="I407" s="191"/>
      <c r="J407" s="191"/>
      <c r="K407" s="191"/>
      <c r="L407" s="191"/>
      <c r="M407" s="191"/>
      <c r="N407" s="191"/>
      <c r="O407" s="191"/>
      <c r="P407" s="215"/>
      <c r="Q407" s="186"/>
      <c r="R407" s="186"/>
      <c r="S407" s="225"/>
      <c r="T407" s="205"/>
      <c r="U407" s="205"/>
      <c r="V407" s="205"/>
      <c r="W407" s="205"/>
      <c r="X407" s="205"/>
      <c r="Y407" s="205"/>
      <c r="Z407" s="205"/>
      <c r="AA407" s="205"/>
    </row>
    <row r="408" ht="87.75" customHeight="1">
      <c r="A408" s="33"/>
      <c r="B408" s="191"/>
      <c r="C408" s="191"/>
      <c r="D408" s="191"/>
      <c r="E408" s="191"/>
      <c r="F408" s="191"/>
      <c r="G408" s="191"/>
      <c r="H408" s="191"/>
      <c r="I408" s="191"/>
      <c r="J408" s="191"/>
      <c r="K408" s="191"/>
      <c r="L408" s="191"/>
      <c r="M408" s="191"/>
      <c r="N408" s="191"/>
      <c r="O408" s="191"/>
      <c r="P408" s="215"/>
      <c r="Q408" s="186"/>
      <c r="R408" s="186"/>
      <c r="S408" s="225"/>
      <c r="T408" s="205"/>
      <c r="U408" s="205"/>
      <c r="V408" s="205"/>
      <c r="W408" s="205"/>
      <c r="X408" s="205"/>
      <c r="Y408" s="205"/>
      <c r="Z408" s="205"/>
      <c r="AA408" s="205"/>
    </row>
    <row r="409" ht="87.75" customHeight="1">
      <c r="A409" s="33"/>
      <c r="B409" s="191"/>
      <c r="C409" s="191"/>
      <c r="D409" s="191"/>
      <c r="E409" s="191"/>
      <c r="F409" s="191"/>
      <c r="G409" s="191"/>
      <c r="H409" s="191"/>
      <c r="I409" s="191"/>
      <c r="J409" s="191"/>
      <c r="K409" s="191"/>
      <c r="L409" s="191"/>
      <c r="M409" s="191"/>
      <c r="N409" s="191"/>
      <c r="O409" s="191"/>
      <c r="P409" s="215"/>
      <c r="Q409" s="186"/>
      <c r="R409" s="186"/>
      <c r="S409" s="225"/>
      <c r="T409" s="205"/>
      <c r="U409" s="205"/>
      <c r="V409" s="205"/>
      <c r="W409" s="205"/>
      <c r="X409" s="205"/>
      <c r="Y409" s="205"/>
      <c r="Z409" s="205"/>
      <c r="AA409" s="205"/>
    </row>
    <row r="410" ht="87.75" customHeight="1">
      <c r="A410" s="33"/>
      <c r="B410" s="191"/>
      <c r="C410" s="191"/>
      <c r="D410" s="191"/>
      <c r="E410" s="191"/>
      <c r="F410" s="191"/>
      <c r="G410" s="191"/>
      <c r="H410" s="191"/>
      <c r="I410" s="191"/>
      <c r="J410" s="191"/>
      <c r="K410" s="191"/>
      <c r="L410" s="191"/>
      <c r="M410" s="191"/>
      <c r="N410" s="191"/>
      <c r="O410" s="191"/>
      <c r="P410" s="215"/>
      <c r="Q410" s="186"/>
      <c r="R410" s="186"/>
      <c r="S410" s="225"/>
      <c r="T410" s="205"/>
      <c r="U410" s="205"/>
      <c r="V410" s="205"/>
      <c r="W410" s="205"/>
      <c r="X410" s="205"/>
      <c r="Y410" s="205"/>
      <c r="Z410" s="205"/>
      <c r="AA410" s="205"/>
    </row>
    <row r="411" ht="87.75" customHeight="1">
      <c r="A411" s="33"/>
      <c r="B411" s="191"/>
      <c r="C411" s="191"/>
      <c r="D411" s="191"/>
      <c r="E411" s="191"/>
      <c r="F411" s="191"/>
      <c r="G411" s="191"/>
      <c r="H411" s="191"/>
      <c r="I411" s="191"/>
      <c r="J411" s="191"/>
      <c r="K411" s="191"/>
      <c r="L411" s="191"/>
      <c r="M411" s="191"/>
      <c r="N411" s="191"/>
      <c r="O411" s="191"/>
      <c r="P411" s="215"/>
      <c r="Q411" s="186"/>
      <c r="R411" s="186"/>
      <c r="S411" s="225"/>
      <c r="T411" s="205"/>
      <c r="U411" s="205"/>
      <c r="V411" s="205"/>
      <c r="W411" s="205"/>
      <c r="X411" s="205"/>
      <c r="Y411" s="205"/>
      <c r="Z411" s="205"/>
      <c r="AA411" s="205"/>
    </row>
    <row r="412" ht="87.75" customHeight="1">
      <c r="A412" s="33"/>
      <c r="B412" s="191"/>
      <c r="C412" s="191"/>
      <c r="D412" s="191"/>
      <c r="E412" s="191"/>
      <c r="F412" s="191"/>
      <c r="G412" s="191"/>
      <c r="H412" s="191"/>
      <c r="I412" s="191"/>
      <c r="J412" s="191"/>
      <c r="K412" s="191"/>
      <c r="L412" s="191"/>
      <c r="M412" s="191"/>
      <c r="N412" s="191"/>
      <c r="O412" s="191"/>
      <c r="P412" s="215"/>
      <c r="Q412" s="186"/>
      <c r="R412" s="186"/>
      <c r="S412" s="225"/>
      <c r="T412" s="205"/>
      <c r="U412" s="205"/>
      <c r="V412" s="205"/>
      <c r="W412" s="205"/>
      <c r="X412" s="205"/>
      <c r="Y412" s="205"/>
      <c r="Z412" s="205"/>
      <c r="AA412" s="205"/>
    </row>
    <row r="413" ht="87.75" customHeight="1">
      <c r="A413" s="33"/>
      <c r="B413" s="191"/>
      <c r="C413" s="191"/>
      <c r="D413" s="191"/>
      <c r="E413" s="191"/>
      <c r="F413" s="191"/>
      <c r="G413" s="191"/>
      <c r="H413" s="191"/>
      <c r="I413" s="191"/>
      <c r="J413" s="191"/>
      <c r="K413" s="191"/>
      <c r="L413" s="191"/>
      <c r="M413" s="191"/>
      <c r="N413" s="191"/>
      <c r="O413" s="191"/>
      <c r="P413" s="215"/>
      <c r="Q413" s="186"/>
      <c r="R413" s="186"/>
      <c r="S413" s="225"/>
      <c r="T413" s="205"/>
      <c r="U413" s="205"/>
      <c r="V413" s="205"/>
      <c r="W413" s="205"/>
      <c r="X413" s="205"/>
      <c r="Y413" s="205"/>
      <c r="Z413" s="205"/>
      <c r="AA413" s="205"/>
    </row>
    <row r="414" ht="87.75" customHeight="1">
      <c r="A414" s="33"/>
      <c r="B414" s="191"/>
      <c r="C414" s="191"/>
      <c r="D414" s="191"/>
      <c r="E414" s="191"/>
      <c r="F414" s="191"/>
      <c r="G414" s="191"/>
      <c r="H414" s="191"/>
      <c r="I414" s="191"/>
      <c r="J414" s="191"/>
      <c r="K414" s="191"/>
      <c r="L414" s="191"/>
      <c r="M414" s="191"/>
      <c r="N414" s="191"/>
      <c r="O414" s="191"/>
      <c r="P414" s="215"/>
      <c r="Q414" s="186"/>
      <c r="R414" s="186"/>
      <c r="S414" s="225"/>
      <c r="T414" s="205"/>
      <c r="U414" s="205"/>
      <c r="V414" s="205"/>
      <c r="W414" s="205"/>
      <c r="X414" s="205"/>
      <c r="Y414" s="205"/>
      <c r="Z414" s="205"/>
      <c r="AA414" s="205"/>
    </row>
    <row r="415" ht="87.75" customHeight="1">
      <c r="A415" s="33"/>
      <c r="B415" s="191"/>
      <c r="C415" s="191"/>
      <c r="D415" s="191"/>
      <c r="E415" s="191"/>
      <c r="F415" s="191"/>
      <c r="G415" s="191"/>
      <c r="H415" s="191"/>
      <c r="I415" s="191"/>
      <c r="J415" s="191"/>
      <c r="K415" s="191"/>
      <c r="L415" s="191"/>
      <c r="M415" s="191"/>
      <c r="N415" s="191"/>
      <c r="O415" s="191"/>
      <c r="P415" s="215"/>
      <c r="Q415" s="186"/>
      <c r="R415" s="186"/>
      <c r="S415" s="225"/>
      <c r="T415" s="205"/>
      <c r="U415" s="205"/>
      <c r="V415" s="205"/>
      <c r="W415" s="205"/>
      <c r="X415" s="205"/>
      <c r="Y415" s="205"/>
      <c r="Z415" s="205"/>
      <c r="AA415" s="205"/>
    </row>
    <row r="416" ht="87.75" customHeight="1">
      <c r="A416" s="33"/>
      <c r="B416" s="191"/>
      <c r="C416" s="191"/>
      <c r="D416" s="191"/>
      <c r="E416" s="191"/>
      <c r="F416" s="191"/>
      <c r="G416" s="191"/>
      <c r="H416" s="191"/>
      <c r="I416" s="191"/>
      <c r="J416" s="191"/>
      <c r="K416" s="191"/>
      <c r="L416" s="191"/>
      <c r="M416" s="191"/>
      <c r="N416" s="191"/>
      <c r="O416" s="191"/>
      <c r="P416" s="215"/>
      <c r="Q416" s="186"/>
      <c r="R416" s="186"/>
      <c r="S416" s="225"/>
      <c r="T416" s="205"/>
      <c r="U416" s="205"/>
      <c r="V416" s="205"/>
      <c r="W416" s="205"/>
      <c r="X416" s="205"/>
      <c r="Y416" s="205"/>
      <c r="Z416" s="205"/>
      <c r="AA416" s="205"/>
    </row>
    <row r="417" ht="87.75" customHeight="1">
      <c r="A417" s="33"/>
      <c r="B417" s="191"/>
      <c r="C417" s="191"/>
      <c r="D417" s="191"/>
      <c r="E417" s="191"/>
      <c r="F417" s="191"/>
      <c r="G417" s="191"/>
      <c r="H417" s="191"/>
      <c r="I417" s="191"/>
      <c r="J417" s="191"/>
      <c r="K417" s="191"/>
      <c r="L417" s="191"/>
      <c r="M417" s="191"/>
      <c r="N417" s="191"/>
      <c r="O417" s="191"/>
      <c r="P417" s="215"/>
      <c r="Q417" s="186"/>
      <c r="R417" s="186"/>
      <c r="S417" s="225"/>
      <c r="T417" s="205"/>
      <c r="U417" s="205"/>
      <c r="V417" s="205"/>
      <c r="W417" s="205"/>
      <c r="X417" s="205"/>
      <c r="Y417" s="205"/>
      <c r="Z417" s="205"/>
      <c r="AA417" s="205"/>
    </row>
    <row r="418" ht="87.75" customHeight="1">
      <c r="A418" s="33"/>
      <c r="B418" s="191"/>
      <c r="C418" s="191"/>
      <c r="D418" s="191"/>
      <c r="E418" s="191"/>
      <c r="F418" s="191"/>
      <c r="G418" s="191"/>
      <c r="H418" s="191"/>
      <c r="I418" s="191"/>
      <c r="J418" s="191"/>
      <c r="K418" s="191"/>
      <c r="L418" s="191"/>
      <c r="M418" s="191"/>
      <c r="N418" s="191"/>
      <c r="O418" s="191"/>
      <c r="P418" s="215"/>
      <c r="Q418" s="186"/>
      <c r="R418" s="186"/>
      <c r="S418" s="225"/>
      <c r="T418" s="205"/>
      <c r="U418" s="205"/>
      <c r="V418" s="205"/>
      <c r="W418" s="205"/>
      <c r="X418" s="205"/>
      <c r="Y418" s="205"/>
      <c r="Z418" s="205"/>
      <c r="AA418" s="205"/>
    </row>
    <row r="419" ht="87.75" customHeight="1">
      <c r="A419" s="33"/>
      <c r="B419" s="191"/>
      <c r="C419" s="191"/>
      <c r="D419" s="191"/>
      <c r="E419" s="191"/>
      <c r="F419" s="191"/>
      <c r="G419" s="191"/>
      <c r="H419" s="191"/>
      <c r="I419" s="191"/>
      <c r="J419" s="191"/>
      <c r="K419" s="191"/>
      <c r="L419" s="191"/>
      <c r="M419" s="191"/>
      <c r="N419" s="191"/>
      <c r="O419" s="191"/>
      <c r="P419" s="215"/>
      <c r="Q419" s="186"/>
      <c r="R419" s="186"/>
      <c r="S419" s="225"/>
      <c r="T419" s="205"/>
      <c r="U419" s="205"/>
      <c r="V419" s="205"/>
      <c r="W419" s="205"/>
      <c r="X419" s="205"/>
      <c r="Y419" s="205"/>
      <c r="Z419" s="205"/>
      <c r="AA419" s="205"/>
    </row>
    <row r="420" ht="87.75" customHeight="1">
      <c r="A420" s="33"/>
      <c r="B420" s="191"/>
      <c r="C420" s="191"/>
      <c r="D420" s="191"/>
      <c r="E420" s="191"/>
      <c r="F420" s="191"/>
      <c r="G420" s="191"/>
      <c r="H420" s="191"/>
      <c r="I420" s="191"/>
      <c r="J420" s="191"/>
      <c r="K420" s="191"/>
      <c r="L420" s="191"/>
      <c r="M420" s="191"/>
      <c r="N420" s="191"/>
      <c r="O420" s="191"/>
      <c r="P420" s="215"/>
      <c r="Q420" s="186"/>
      <c r="R420" s="186"/>
      <c r="S420" s="225"/>
      <c r="T420" s="205"/>
      <c r="U420" s="205"/>
      <c r="V420" s="205"/>
      <c r="W420" s="205"/>
      <c r="X420" s="205"/>
      <c r="Y420" s="205"/>
      <c r="Z420" s="205"/>
      <c r="AA420" s="205"/>
    </row>
    <row r="421" ht="87.75" customHeight="1">
      <c r="A421" s="33"/>
      <c r="B421" s="191"/>
      <c r="C421" s="191"/>
      <c r="D421" s="191"/>
      <c r="E421" s="191"/>
      <c r="F421" s="191"/>
      <c r="G421" s="191"/>
      <c r="H421" s="191"/>
      <c r="I421" s="191"/>
      <c r="J421" s="191"/>
      <c r="K421" s="191"/>
      <c r="L421" s="191"/>
      <c r="M421" s="191"/>
      <c r="N421" s="191"/>
      <c r="O421" s="191"/>
      <c r="P421" s="215"/>
      <c r="Q421" s="186"/>
      <c r="R421" s="186"/>
      <c r="S421" s="225"/>
      <c r="T421" s="205"/>
      <c r="U421" s="205"/>
      <c r="V421" s="205"/>
      <c r="W421" s="205"/>
      <c r="X421" s="205"/>
      <c r="Y421" s="205"/>
      <c r="Z421" s="205"/>
      <c r="AA421" s="205"/>
    </row>
    <row r="422" ht="87.75" customHeight="1">
      <c r="A422" s="33"/>
      <c r="B422" s="191"/>
      <c r="C422" s="191"/>
      <c r="D422" s="191"/>
      <c r="E422" s="191"/>
      <c r="F422" s="191"/>
      <c r="G422" s="191"/>
      <c r="H422" s="191"/>
      <c r="I422" s="191"/>
      <c r="J422" s="191"/>
      <c r="K422" s="191"/>
      <c r="L422" s="191"/>
      <c r="M422" s="191"/>
      <c r="N422" s="191"/>
      <c r="O422" s="191"/>
      <c r="P422" s="215"/>
      <c r="Q422" s="186"/>
      <c r="R422" s="186"/>
      <c r="S422" s="225"/>
      <c r="T422" s="205"/>
      <c r="U422" s="205"/>
      <c r="V422" s="205"/>
      <c r="W422" s="205"/>
      <c r="X422" s="205"/>
      <c r="Y422" s="205"/>
      <c r="Z422" s="205"/>
      <c r="AA422" s="205"/>
    </row>
    <row r="423" ht="87.75" customHeight="1">
      <c r="A423" s="33"/>
      <c r="B423" s="191"/>
      <c r="C423" s="191"/>
      <c r="D423" s="191"/>
      <c r="E423" s="191"/>
      <c r="F423" s="191"/>
      <c r="G423" s="191"/>
      <c r="H423" s="191"/>
      <c r="I423" s="191"/>
      <c r="J423" s="191"/>
      <c r="K423" s="191"/>
      <c r="L423" s="191"/>
      <c r="M423" s="191"/>
      <c r="N423" s="191"/>
      <c r="O423" s="191"/>
      <c r="P423" s="215"/>
      <c r="Q423" s="186"/>
      <c r="R423" s="186"/>
      <c r="S423" s="225"/>
      <c r="T423" s="205"/>
      <c r="U423" s="205"/>
      <c r="V423" s="205"/>
      <c r="W423" s="205"/>
      <c r="X423" s="205"/>
      <c r="Y423" s="205"/>
      <c r="Z423" s="205"/>
      <c r="AA423" s="205"/>
    </row>
    <row r="424" ht="87.75" customHeight="1">
      <c r="A424" s="33"/>
      <c r="B424" s="191"/>
      <c r="C424" s="191"/>
      <c r="D424" s="191"/>
      <c r="E424" s="191"/>
      <c r="F424" s="191"/>
      <c r="G424" s="191"/>
      <c r="H424" s="191"/>
      <c r="I424" s="191"/>
      <c r="J424" s="191"/>
      <c r="K424" s="191"/>
      <c r="L424" s="191"/>
      <c r="M424" s="191"/>
      <c r="N424" s="191"/>
      <c r="O424" s="191"/>
      <c r="P424" s="215"/>
      <c r="Q424" s="186"/>
      <c r="R424" s="186"/>
      <c r="S424" s="225"/>
      <c r="T424" s="205"/>
      <c r="U424" s="205"/>
      <c r="V424" s="205"/>
      <c r="W424" s="205"/>
      <c r="X424" s="205"/>
      <c r="Y424" s="205"/>
      <c r="Z424" s="205"/>
      <c r="AA424" s="205"/>
    </row>
    <row r="425" ht="87.75" customHeight="1">
      <c r="A425" s="33"/>
      <c r="B425" s="191"/>
      <c r="C425" s="191"/>
      <c r="D425" s="191"/>
      <c r="E425" s="191"/>
      <c r="F425" s="191"/>
      <c r="G425" s="191"/>
      <c r="H425" s="191"/>
      <c r="I425" s="191"/>
      <c r="J425" s="191"/>
      <c r="K425" s="191"/>
      <c r="L425" s="191"/>
      <c r="M425" s="191"/>
      <c r="N425" s="191"/>
      <c r="O425" s="191"/>
      <c r="P425" s="215"/>
      <c r="Q425" s="186"/>
      <c r="R425" s="186"/>
      <c r="S425" s="225"/>
      <c r="T425" s="205"/>
      <c r="U425" s="205"/>
      <c r="V425" s="205"/>
      <c r="W425" s="205"/>
      <c r="X425" s="205"/>
      <c r="Y425" s="205"/>
      <c r="Z425" s="205"/>
      <c r="AA425" s="205"/>
    </row>
    <row r="426" ht="87.75" customHeight="1">
      <c r="A426" s="33"/>
      <c r="B426" s="191"/>
      <c r="C426" s="191"/>
      <c r="D426" s="191"/>
      <c r="E426" s="191"/>
      <c r="F426" s="191"/>
      <c r="G426" s="191"/>
      <c r="H426" s="191"/>
      <c r="I426" s="191"/>
      <c r="J426" s="191"/>
      <c r="K426" s="191"/>
      <c r="L426" s="191"/>
      <c r="M426" s="191"/>
      <c r="N426" s="191"/>
      <c r="O426" s="191"/>
      <c r="P426" s="215"/>
      <c r="Q426" s="186"/>
      <c r="R426" s="186"/>
      <c r="S426" s="225"/>
      <c r="T426" s="205"/>
      <c r="U426" s="205"/>
      <c r="V426" s="205"/>
      <c r="W426" s="205"/>
      <c r="X426" s="205"/>
      <c r="Y426" s="205"/>
      <c r="Z426" s="205"/>
      <c r="AA426" s="205"/>
    </row>
    <row r="427" ht="87.75" customHeight="1">
      <c r="A427" s="33"/>
      <c r="B427" s="191"/>
      <c r="C427" s="191"/>
      <c r="D427" s="191"/>
      <c r="E427" s="191"/>
      <c r="F427" s="191"/>
      <c r="G427" s="191"/>
      <c r="H427" s="191"/>
      <c r="I427" s="191"/>
      <c r="J427" s="191"/>
      <c r="K427" s="191"/>
      <c r="L427" s="191"/>
      <c r="M427" s="191"/>
      <c r="N427" s="191"/>
      <c r="O427" s="191"/>
      <c r="P427" s="215"/>
      <c r="Q427" s="186"/>
      <c r="R427" s="186"/>
      <c r="S427" s="225"/>
      <c r="T427" s="205"/>
      <c r="U427" s="205"/>
      <c r="V427" s="205"/>
      <c r="W427" s="205"/>
      <c r="X427" s="205"/>
      <c r="Y427" s="205"/>
      <c r="Z427" s="205"/>
      <c r="AA427" s="205"/>
    </row>
    <row r="428" ht="87.75" customHeight="1">
      <c r="A428" s="33"/>
      <c r="B428" s="191"/>
      <c r="C428" s="191"/>
      <c r="D428" s="191"/>
      <c r="E428" s="191"/>
      <c r="F428" s="191"/>
      <c r="G428" s="191"/>
      <c r="H428" s="191"/>
      <c r="I428" s="191"/>
      <c r="J428" s="191"/>
      <c r="K428" s="191"/>
      <c r="L428" s="191"/>
      <c r="M428" s="191"/>
      <c r="N428" s="191"/>
      <c r="O428" s="191"/>
      <c r="P428" s="215"/>
      <c r="Q428" s="186"/>
      <c r="R428" s="186"/>
      <c r="S428" s="225"/>
      <c r="T428" s="205"/>
      <c r="U428" s="205"/>
      <c r="V428" s="205"/>
      <c r="W428" s="205"/>
      <c r="X428" s="205"/>
      <c r="Y428" s="205"/>
      <c r="Z428" s="205"/>
      <c r="AA428" s="205"/>
    </row>
    <row r="429" ht="87.75" customHeight="1">
      <c r="A429" s="33"/>
      <c r="B429" s="191"/>
      <c r="C429" s="191"/>
      <c r="D429" s="191"/>
      <c r="E429" s="191"/>
      <c r="F429" s="191"/>
      <c r="G429" s="191"/>
      <c r="H429" s="191"/>
      <c r="I429" s="191"/>
      <c r="J429" s="191"/>
      <c r="K429" s="191"/>
      <c r="L429" s="191"/>
      <c r="M429" s="191"/>
      <c r="N429" s="191"/>
      <c r="O429" s="191"/>
      <c r="P429" s="215"/>
      <c r="Q429" s="186"/>
      <c r="R429" s="186"/>
      <c r="S429" s="225"/>
      <c r="T429" s="205"/>
      <c r="U429" s="205"/>
      <c r="V429" s="205"/>
      <c r="W429" s="205"/>
      <c r="X429" s="205"/>
      <c r="Y429" s="205"/>
      <c r="Z429" s="205"/>
      <c r="AA429" s="205"/>
    </row>
    <row r="430" ht="87.75" customHeight="1">
      <c r="A430" s="33"/>
      <c r="B430" s="191"/>
      <c r="C430" s="191"/>
      <c r="D430" s="191"/>
      <c r="E430" s="191"/>
      <c r="F430" s="191"/>
      <c r="G430" s="191"/>
      <c r="H430" s="191"/>
      <c r="I430" s="191"/>
      <c r="J430" s="191"/>
      <c r="K430" s="191"/>
      <c r="L430" s="191"/>
      <c r="M430" s="191"/>
      <c r="N430" s="191"/>
      <c r="O430" s="191"/>
      <c r="P430" s="215"/>
      <c r="Q430" s="186"/>
      <c r="R430" s="186"/>
      <c r="S430" s="225"/>
      <c r="T430" s="205"/>
      <c r="U430" s="205"/>
      <c r="V430" s="205"/>
      <c r="W430" s="205"/>
      <c r="X430" s="205"/>
      <c r="Y430" s="205"/>
      <c r="Z430" s="205"/>
      <c r="AA430" s="205"/>
    </row>
    <row r="431" ht="87.75" customHeight="1">
      <c r="A431" s="33"/>
      <c r="B431" s="191"/>
      <c r="C431" s="191"/>
      <c r="D431" s="191"/>
      <c r="E431" s="191"/>
      <c r="F431" s="191"/>
      <c r="G431" s="191"/>
      <c r="H431" s="191"/>
      <c r="I431" s="191"/>
      <c r="J431" s="191"/>
      <c r="K431" s="191"/>
      <c r="L431" s="191"/>
      <c r="M431" s="191"/>
      <c r="N431" s="191"/>
      <c r="O431" s="191"/>
      <c r="P431" s="215"/>
      <c r="Q431" s="186"/>
      <c r="R431" s="186"/>
      <c r="S431" s="225"/>
      <c r="T431" s="205"/>
      <c r="U431" s="205"/>
      <c r="V431" s="205"/>
      <c r="W431" s="205"/>
      <c r="X431" s="205"/>
      <c r="Y431" s="205"/>
      <c r="Z431" s="205"/>
      <c r="AA431" s="205"/>
    </row>
    <row r="432" ht="87.75" customHeight="1">
      <c r="A432" s="33"/>
      <c r="B432" s="191"/>
      <c r="C432" s="191"/>
      <c r="D432" s="191"/>
      <c r="E432" s="191"/>
      <c r="F432" s="191"/>
      <c r="G432" s="191"/>
      <c r="H432" s="191"/>
      <c r="I432" s="191"/>
      <c r="J432" s="191"/>
      <c r="K432" s="191"/>
      <c r="L432" s="191"/>
      <c r="M432" s="191"/>
      <c r="N432" s="191"/>
      <c r="O432" s="191"/>
      <c r="P432" s="215"/>
      <c r="Q432" s="186"/>
      <c r="R432" s="186"/>
      <c r="S432" s="225"/>
      <c r="T432" s="205"/>
      <c r="U432" s="205"/>
      <c r="V432" s="205"/>
      <c r="W432" s="205"/>
      <c r="X432" s="205"/>
      <c r="Y432" s="205"/>
      <c r="Z432" s="205"/>
      <c r="AA432" s="205"/>
    </row>
    <row r="433" ht="87.75" customHeight="1">
      <c r="A433" s="33"/>
      <c r="B433" s="191"/>
      <c r="C433" s="191"/>
      <c r="D433" s="191"/>
      <c r="E433" s="191"/>
      <c r="F433" s="191"/>
      <c r="G433" s="191"/>
      <c r="H433" s="191"/>
      <c r="I433" s="191"/>
      <c r="J433" s="191"/>
      <c r="K433" s="191"/>
      <c r="L433" s="191"/>
      <c r="M433" s="191"/>
      <c r="N433" s="191"/>
      <c r="O433" s="191"/>
      <c r="P433" s="215"/>
      <c r="Q433" s="186"/>
      <c r="R433" s="186"/>
      <c r="S433" s="225"/>
      <c r="T433" s="205"/>
      <c r="U433" s="205"/>
      <c r="V433" s="205"/>
      <c r="W433" s="205"/>
      <c r="X433" s="205"/>
      <c r="Y433" s="205"/>
      <c r="Z433" s="205"/>
      <c r="AA433" s="205"/>
    </row>
    <row r="434" ht="87.75" customHeight="1">
      <c r="A434" s="33"/>
      <c r="B434" s="191"/>
      <c r="C434" s="191"/>
      <c r="D434" s="191"/>
      <c r="E434" s="191"/>
      <c r="F434" s="191"/>
      <c r="G434" s="191"/>
      <c r="H434" s="191"/>
      <c r="I434" s="191"/>
      <c r="J434" s="191"/>
      <c r="K434" s="191"/>
      <c r="L434" s="191"/>
      <c r="M434" s="191"/>
      <c r="N434" s="191"/>
      <c r="O434" s="191"/>
      <c r="P434" s="215"/>
      <c r="Q434" s="186"/>
      <c r="R434" s="186"/>
      <c r="S434" s="225"/>
      <c r="T434" s="205"/>
      <c r="U434" s="205"/>
      <c r="V434" s="205"/>
      <c r="W434" s="205"/>
      <c r="X434" s="205"/>
      <c r="Y434" s="205"/>
      <c r="Z434" s="205"/>
      <c r="AA434" s="205"/>
    </row>
    <row r="435" ht="87.75" customHeight="1">
      <c r="A435" s="33"/>
      <c r="B435" s="191"/>
      <c r="C435" s="191"/>
      <c r="D435" s="191"/>
      <c r="E435" s="191"/>
      <c r="F435" s="191"/>
      <c r="G435" s="191"/>
      <c r="H435" s="191"/>
      <c r="I435" s="191"/>
      <c r="J435" s="191"/>
      <c r="K435" s="191"/>
      <c r="L435" s="191"/>
      <c r="M435" s="191"/>
      <c r="N435" s="191"/>
      <c r="O435" s="191"/>
      <c r="P435" s="215"/>
      <c r="Q435" s="186"/>
      <c r="R435" s="186"/>
      <c r="S435" s="225"/>
      <c r="T435" s="205"/>
      <c r="U435" s="205"/>
      <c r="V435" s="205"/>
      <c r="W435" s="205"/>
      <c r="X435" s="205"/>
      <c r="Y435" s="205"/>
      <c r="Z435" s="205"/>
      <c r="AA435" s="205"/>
    </row>
    <row r="436" ht="87.75" customHeight="1">
      <c r="A436" s="33"/>
      <c r="B436" s="191"/>
      <c r="C436" s="191"/>
      <c r="D436" s="191"/>
      <c r="E436" s="191"/>
      <c r="F436" s="191"/>
      <c r="G436" s="191"/>
      <c r="H436" s="191"/>
      <c r="I436" s="191"/>
      <c r="J436" s="191"/>
      <c r="K436" s="191"/>
      <c r="L436" s="191"/>
      <c r="M436" s="191"/>
      <c r="N436" s="191"/>
      <c r="O436" s="191"/>
      <c r="P436" s="215"/>
      <c r="Q436" s="186"/>
      <c r="R436" s="186"/>
      <c r="S436" s="225"/>
      <c r="T436" s="205"/>
      <c r="U436" s="205"/>
      <c r="V436" s="205"/>
      <c r="W436" s="205"/>
      <c r="X436" s="205"/>
      <c r="Y436" s="205"/>
      <c r="Z436" s="205"/>
      <c r="AA436" s="205"/>
    </row>
    <row r="437" ht="87.75" customHeight="1">
      <c r="A437" s="33"/>
      <c r="B437" s="191"/>
      <c r="C437" s="191"/>
      <c r="D437" s="191"/>
      <c r="E437" s="191"/>
      <c r="F437" s="191"/>
      <c r="G437" s="191"/>
      <c r="H437" s="191"/>
      <c r="I437" s="191"/>
      <c r="J437" s="191"/>
      <c r="K437" s="191"/>
      <c r="L437" s="191"/>
      <c r="M437" s="191"/>
      <c r="N437" s="191"/>
      <c r="O437" s="191"/>
      <c r="P437" s="215"/>
      <c r="Q437" s="186"/>
      <c r="R437" s="186"/>
      <c r="S437" s="225"/>
      <c r="T437" s="205"/>
      <c r="U437" s="205"/>
      <c r="V437" s="205"/>
      <c r="W437" s="205"/>
      <c r="X437" s="205"/>
      <c r="Y437" s="205"/>
      <c r="Z437" s="205"/>
      <c r="AA437" s="205"/>
    </row>
    <row r="438" ht="87.75" customHeight="1">
      <c r="A438" s="33"/>
      <c r="B438" s="191"/>
      <c r="C438" s="191"/>
      <c r="D438" s="191"/>
      <c r="E438" s="191"/>
      <c r="F438" s="191"/>
      <c r="G438" s="191"/>
      <c r="H438" s="191"/>
      <c r="I438" s="191"/>
      <c r="J438" s="191"/>
      <c r="K438" s="191"/>
      <c r="L438" s="191"/>
      <c r="M438" s="191"/>
      <c r="N438" s="191"/>
      <c r="O438" s="191"/>
      <c r="P438" s="215"/>
      <c r="Q438" s="186"/>
      <c r="R438" s="186"/>
      <c r="S438" s="225"/>
      <c r="T438" s="205"/>
      <c r="U438" s="205"/>
      <c r="V438" s="205"/>
      <c r="W438" s="205"/>
      <c r="X438" s="205"/>
      <c r="Y438" s="205"/>
      <c r="Z438" s="205"/>
      <c r="AA438" s="205"/>
    </row>
    <row r="439" ht="87.75" customHeight="1">
      <c r="A439" s="33"/>
      <c r="B439" s="191"/>
      <c r="C439" s="191"/>
      <c r="D439" s="191"/>
      <c r="E439" s="191"/>
      <c r="F439" s="191"/>
      <c r="G439" s="191"/>
      <c r="H439" s="191"/>
      <c r="I439" s="191"/>
      <c r="J439" s="191"/>
      <c r="K439" s="191"/>
      <c r="L439" s="191"/>
      <c r="M439" s="191"/>
      <c r="N439" s="191"/>
      <c r="O439" s="191"/>
      <c r="P439" s="215"/>
      <c r="Q439" s="186"/>
      <c r="R439" s="186"/>
      <c r="S439" s="225"/>
      <c r="T439" s="205"/>
      <c r="U439" s="205"/>
      <c r="V439" s="205"/>
      <c r="W439" s="205"/>
      <c r="X439" s="205"/>
      <c r="Y439" s="205"/>
      <c r="Z439" s="205"/>
      <c r="AA439" s="205"/>
    </row>
    <row r="440" ht="87.75" customHeight="1">
      <c r="A440" s="33"/>
      <c r="B440" s="191"/>
      <c r="C440" s="191"/>
      <c r="D440" s="191"/>
      <c r="E440" s="191"/>
      <c r="F440" s="191"/>
      <c r="G440" s="191"/>
      <c r="H440" s="191"/>
      <c r="I440" s="191"/>
      <c r="J440" s="191"/>
      <c r="K440" s="191"/>
      <c r="L440" s="191"/>
      <c r="M440" s="191"/>
      <c r="N440" s="191"/>
      <c r="O440" s="191"/>
      <c r="P440" s="215"/>
      <c r="Q440" s="186"/>
      <c r="R440" s="186"/>
      <c r="S440" s="225"/>
      <c r="T440" s="205"/>
      <c r="U440" s="205"/>
      <c r="V440" s="205"/>
      <c r="W440" s="205"/>
      <c r="X440" s="205"/>
      <c r="Y440" s="205"/>
      <c r="Z440" s="205"/>
      <c r="AA440" s="205"/>
    </row>
    <row r="441" ht="87.75" customHeight="1">
      <c r="A441" s="33"/>
      <c r="B441" s="191"/>
      <c r="C441" s="191"/>
      <c r="D441" s="191"/>
      <c r="E441" s="191"/>
      <c r="F441" s="191"/>
      <c r="G441" s="191"/>
      <c r="H441" s="191"/>
      <c r="I441" s="191"/>
      <c r="J441" s="191"/>
      <c r="K441" s="191"/>
      <c r="L441" s="191"/>
      <c r="M441" s="191"/>
      <c r="N441" s="191"/>
      <c r="O441" s="191"/>
      <c r="P441" s="215"/>
      <c r="Q441" s="186"/>
      <c r="R441" s="186"/>
      <c r="S441" s="225"/>
      <c r="T441" s="205"/>
      <c r="U441" s="205"/>
      <c r="V441" s="205"/>
      <c r="W441" s="205"/>
      <c r="X441" s="205"/>
      <c r="Y441" s="205"/>
      <c r="Z441" s="205"/>
      <c r="AA441" s="205"/>
    </row>
    <row r="442" ht="87.75" customHeight="1">
      <c r="A442" s="33"/>
      <c r="B442" s="191"/>
      <c r="C442" s="191"/>
      <c r="D442" s="191"/>
      <c r="E442" s="191"/>
      <c r="F442" s="191"/>
      <c r="G442" s="191"/>
      <c r="H442" s="191"/>
      <c r="I442" s="191"/>
      <c r="J442" s="191"/>
      <c r="K442" s="191"/>
      <c r="L442" s="191"/>
      <c r="M442" s="191"/>
      <c r="N442" s="191"/>
      <c r="O442" s="191"/>
      <c r="P442" s="215"/>
      <c r="Q442" s="186"/>
      <c r="R442" s="186"/>
      <c r="S442" s="225"/>
      <c r="T442" s="205"/>
      <c r="U442" s="205"/>
      <c r="V442" s="205"/>
      <c r="W442" s="205"/>
      <c r="X442" s="205"/>
      <c r="Y442" s="205"/>
      <c r="Z442" s="205"/>
      <c r="AA442" s="205"/>
    </row>
    <row r="443" ht="87.75" customHeight="1">
      <c r="A443" s="33"/>
      <c r="B443" s="191"/>
      <c r="C443" s="191"/>
      <c r="D443" s="191"/>
      <c r="E443" s="191"/>
      <c r="F443" s="191"/>
      <c r="G443" s="191"/>
      <c r="H443" s="191"/>
      <c r="I443" s="191"/>
      <c r="J443" s="191"/>
      <c r="K443" s="191"/>
      <c r="L443" s="191"/>
      <c r="M443" s="191"/>
      <c r="N443" s="191"/>
      <c r="O443" s="191"/>
      <c r="P443" s="215"/>
      <c r="Q443" s="186"/>
      <c r="R443" s="186"/>
      <c r="S443" s="225"/>
      <c r="T443" s="205"/>
      <c r="U443" s="205"/>
      <c r="V443" s="205"/>
      <c r="W443" s="205"/>
      <c r="X443" s="205"/>
      <c r="Y443" s="205"/>
      <c r="Z443" s="205"/>
      <c r="AA443" s="205"/>
    </row>
    <row r="444" ht="87.75" customHeight="1">
      <c r="A444" s="33"/>
      <c r="B444" s="191"/>
      <c r="C444" s="191"/>
      <c r="D444" s="191"/>
      <c r="E444" s="191"/>
      <c r="F444" s="191"/>
      <c r="G444" s="191"/>
      <c r="H444" s="191"/>
      <c r="I444" s="191"/>
      <c r="J444" s="191"/>
      <c r="K444" s="191"/>
      <c r="L444" s="191"/>
      <c r="M444" s="191"/>
      <c r="N444" s="191"/>
      <c r="O444" s="191"/>
      <c r="P444" s="215"/>
      <c r="Q444" s="186"/>
      <c r="R444" s="186"/>
      <c r="S444" s="225"/>
      <c r="T444" s="205"/>
      <c r="U444" s="205"/>
      <c r="V444" s="205"/>
      <c r="W444" s="205"/>
      <c r="X444" s="205"/>
      <c r="Y444" s="205"/>
      <c r="Z444" s="205"/>
      <c r="AA444" s="205"/>
    </row>
    <row r="445" ht="87.75" customHeight="1">
      <c r="A445" s="33"/>
      <c r="B445" s="191"/>
      <c r="C445" s="191"/>
      <c r="D445" s="191"/>
      <c r="E445" s="191"/>
      <c r="F445" s="191"/>
      <c r="G445" s="191"/>
      <c r="H445" s="191"/>
      <c r="I445" s="191"/>
      <c r="J445" s="191"/>
      <c r="K445" s="191"/>
      <c r="L445" s="191"/>
      <c r="M445" s="191"/>
      <c r="N445" s="191"/>
      <c r="O445" s="191"/>
      <c r="P445" s="215"/>
      <c r="Q445" s="186"/>
      <c r="R445" s="186"/>
      <c r="S445" s="225"/>
      <c r="T445" s="205"/>
      <c r="U445" s="205"/>
      <c r="V445" s="205"/>
      <c r="W445" s="205"/>
      <c r="X445" s="205"/>
      <c r="Y445" s="205"/>
      <c r="Z445" s="205"/>
      <c r="AA445" s="205"/>
    </row>
    <row r="446" ht="87.75" customHeight="1">
      <c r="A446" s="33"/>
      <c r="B446" s="191"/>
      <c r="C446" s="191"/>
      <c r="D446" s="191"/>
      <c r="E446" s="191"/>
      <c r="F446" s="191"/>
      <c r="G446" s="191"/>
      <c r="H446" s="191"/>
      <c r="I446" s="191"/>
      <c r="J446" s="191"/>
      <c r="K446" s="191"/>
      <c r="L446" s="191"/>
      <c r="M446" s="191"/>
      <c r="N446" s="191"/>
      <c r="O446" s="191"/>
      <c r="P446" s="215"/>
      <c r="Q446" s="186"/>
      <c r="R446" s="186"/>
      <c r="S446" s="225"/>
      <c r="T446" s="205"/>
      <c r="U446" s="205"/>
      <c r="V446" s="205"/>
      <c r="W446" s="205"/>
      <c r="X446" s="205"/>
      <c r="Y446" s="205"/>
      <c r="Z446" s="205"/>
      <c r="AA446" s="205"/>
    </row>
    <row r="447" ht="87.75" customHeight="1">
      <c r="A447" s="33"/>
      <c r="B447" s="191"/>
      <c r="C447" s="191"/>
      <c r="D447" s="191"/>
      <c r="E447" s="191"/>
      <c r="F447" s="191"/>
      <c r="G447" s="191"/>
      <c r="H447" s="191"/>
      <c r="I447" s="191"/>
      <c r="J447" s="191"/>
      <c r="K447" s="191"/>
      <c r="L447" s="191"/>
      <c r="M447" s="191"/>
      <c r="N447" s="191"/>
      <c r="O447" s="191"/>
      <c r="P447" s="215"/>
      <c r="Q447" s="186"/>
      <c r="R447" s="186"/>
      <c r="S447" s="225"/>
      <c r="T447" s="205"/>
      <c r="U447" s="205"/>
      <c r="V447" s="205"/>
      <c r="W447" s="205"/>
      <c r="X447" s="205"/>
      <c r="Y447" s="205"/>
      <c r="Z447" s="205"/>
      <c r="AA447" s="205"/>
    </row>
    <row r="448" ht="87.75" customHeight="1">
      <c r="A448" s="33"/>
      <c r="B448" s="191"/>
      <c r="C448" s="191"/>
      <c r="D448" s="191"/>
      <c r="E448" s="191"/>
      <c r="F448" s="191"/>
      <c r="G448" s="191"/>
      <c r="H448" s="191"/>
      <c r="I448" s="191"/>
      <c r="J448" s="191"/>
      <c r="K448" s="191"/>
      <c r="L448" s="191"/>
      <c r="M448" s="191"/>
      <c r="N448" s="191"/>
      <c r="O448" s="191"/>
      <c r="P448" s="215"/>
      <c r="Q448" s="186"/>
      <c r="R448" s="186"/>
      <c r="S448" s="225"/>
      <c r="T448" s="205"/>
      <c r="U448" s="205"/>
      <c r="V448" s="205"/>
      <c r="W448" s="205"/>
      <c r="X448" s="205"/>
      <c r="Y448" s="205"/>
      <c r="Z448" s="205"/>
      <c r="AA448" s="205"/>
    </row>
    <row r="449" ht="87.75" customHeight="1">
      <c r="A449" s="33"/>
      <c r="B449" s="191"/>
      <c r="C449" s="191"/>
      <c r="D449" s="191"/>
      <c r="E449" s="191"/>
      <c r="F449" s="191"/>
      <c r="G449" s="191"/>
      <c r="H449" s="191"/>
      <c r="I449" s="191"/>
      <c r="J449" s="191"/>
      <c r="K449" s="191"/>
      <c r="L449" s="191"/>
      <c r="M449" s="191"/>
      <c r="N449" s="191"/>
      <c r="O449" s="191"/>
      <c r="P449" s="215"/>
      <c r="Q449" s="186"/>
      <c r="R449" s="186"/>
      <c r="S449" s="225"/>
      <c r="T449" s="205"/>
      <c r="U449" s="205"/>
      <c r="V449" s="205"/>
      <c r="W449" s="205"/>
      <c r="X449" s="205"/>
      <c r="Y449" s="205"/>
      <c r="Z449" s="205"/>
      <c r="AA449" s="205"/>
    </row>
    <row r="450" ht="87.75" customHeight="1">
      <c r="A450" s="33"/>
      <c r="B450" s="191"/>
      <c r="C450" s="191"/>
      <c r="D450" s="191"/>
      <c r="E450" s="191"/>
      <c r="F450" s="191"/>
      <c r="G450" s="191"/>
      <c r="H450" s="191"/>
      <c r="I450" s="191"/>
      <c r="J450" s="191"/>
      <c r="K450" s="191"/>
      <c r="L450" s="191"/>
      <c r="M450" s="191"/>
      <c r="N450" s="191"/>
      <c r="O450" s="191"/>
      <c r="P450" s="215"/>
      <c r="Q450" s="186"/>
      <c r="R450" s="186"/>
      <c r="S450" s="225"/>
      <c r="T450" s="205"/>
      <c r="U450" s="205"/>
      <c r="V450" s="205"/>
      <c r="W450" s="205"/>
      <c r="X450" s="205"/>
      <c r="Y450" s="205"/>
      <c r="Z450" s="205"/>
      <c r="AA450" s="205"/>
    </row>
    <row r="451" ht="87.75" customHeight="1">
      <c r="A451" s="33"/>
      <c r="B451" s="191"/>
      <c r="C451" s="191"/>
      <c r="D451" s="191"/>
      <c r="E451" s="191"/>
      <c r="F451" s="191"/>
      <c r="G451" s="191"/>
      <c r="H451" s="191"/>
      <c r="I451" s="191"/>
      <c r="J451" s="191"/>
      <c r="K451" s="191"/>
      <c r="L451" s="191"/>
      <c r="M451" s="191"/>
      <c r="N451" s="191"/>
      <c r="O451" s="191"/>
      <c r="P451" s="215"/>
      <c r="Q451" s="186"/>
      <c r="R451" s="186"/>
      <c r="S451" s="225"/>
      <c r="T451" s="205"/>
      <c r="U451" s="205"/>
      <c r="V451" s="205"/>
      <c r="W451" s="205"/>
      <c r="X451" s="205"/>
      <c r="Y451" s="205"/>
      <c r="Z451" s="205"/>
      <c r="AA451" s="205"/>
    </row>
    <row r="452" ht="87.75" customHeight="1">
      <c r="A452" s="33"/>
      <c r="B452" s="191"/>
      <c r="C452" s="191"/>
      <c r="D452" s="191"/>
      <c r="E452" s="191"/>
      <c r="F452" s="191"/>
      <c r="G452" s="191"/>
      <c r="H452" s="191"/>
      <c r="I452" s="191"/>
      <c r="J452" s="191"/>
      <c r="K452" s="191"/>
      <c r="L452" s="191"/>
      <c r="M452" s="191"/>
      <c r="N452" s="191"/>
      <c r="O452" s="191"/>
      <c r="P452" s="215"/>
      <c r="Q452" s="186"/>
      <c r="R452" s="186"/>
      <c r="S452" s="225"/>
      <c r="T452" s="205"/>
      <c r="U452" s="205"/>
      <c r="V452" s="205"/>
      <c r="W452" s="205"/>
      <c r="X452" s="205"/>
      <c r="Y452" s="205"/>
      <c r="Z452" s="205"/>
      <c r="AA452" s="205"/>
    </row>
    <row r="453" ht="87.75" customHeight="1">
      <c r="A453" s="33"/>
      <c r="B453" s="191"/>
      <c r="C453" s="191"/>
      <c r="D453" s="191"/>
      <c r="E453" s="191"/>
      <c r="F453" s="191"/>
      <c r="G453" s="191"/>
      <c r="H453" s="191"/>
      <c r="I453" s="191"/>
      <c r="J453" s="191"/>
      <c r="K453" s="191"/>
      <c r="L453" s="191"/>
      <c r="M453" s="191"/>
      <c r="N453" s="191"/>
      <c r="O453" s="191"/>
      <c r="P453" s="215"/>
      <c r="Q453" s="186"/>
      <c r="R453" s="186"/>
      <c r="S453" s="225"/>
      <c r="T453" s="205"/>
      <c r="U453" s="205"/>
      <c r="V453" s="205"/>
      <c r="W453" s="205"/>
      <c r="X453" s="205"/>
      <c r="Y453" s="205"/>
      <c r="Z453" s="205"/>
      <c r="AA453" s="205"/>
    </row>
    <row r="454" ht="87.75" customHeight="1">
      <c r="A454" s="33"/>
      <c r="B454" s="191"/>
      <c r="C454" s="191"/>
      <c r="D454" s="191"/>
      <c r="E454" s="191"/>
      <c r="F454" s="191"/>
      <c r="G454" s="191"/>
      <c r="H454" s="191"/>
      <c r="I454" s="191"/>
      <c r="J454" s="191"/>
      <c r="K454" s="191"/>
      <c r="L454" s="191"/>
      <c r="M454" s="191"/>
      <c r="N454" s="191"/>
      <c r="O454" s="191"/>
      <c r="P454" s="215"/>
      <c r="Q454" s="186"/>
      <c r="R454" s="186"/>
      <c r="S454" s="225"/>
      <c r="T454" s="205"/>
      <c r="U454" s="205"/>
      <c r="V454" s="205"/>
      <c r="W454" s="205"/>
      <c r="X454" s="205"/>
      <c r="Y454" s="205"/>
      <c r="Z454" s="205"/>
      <c r="AA454" s="205"/>
    </row>
    <row r="455" ht="87.75" customHeight="1">
      <c r="A455" s="33"/>
      <c r="B455" s="191"/>
      <c r="C455" s="191"/>
      <c r="D455" s="191"/>
      <c r="E455" s="191"/>
      <c r="F455" s="191"/>
      <c r="G455" s="191"/>
      <c r="H455" s="191"/>
      <c r="I455" s="191"/>
      <c r="J455" s="191"/>
      <c r="K455" s="191"/>
      <c r="L455" s="191"/>
      <c r="M455" s="191"/>
      <c r="N455" s="191"/>
      <c r="O455" s="191"/>
      <c r="P455" s="215"/>
      <c r="Q455" s="186"/>
      <c r="R455" s="186"/>
      <c r="S455" s="225"/>
      <c r="T455" s="205"/>
      <c r="U455" s="205"/>
      <c r="V455" s="205"/>
      <c r="W455" s="205"/>
      <c r="X455" s="205"/>
      <c r="Y455" s="205"/>
      <c r="Z455" s="205"/>
      <c r="AA455" s="205"/>
    </row>
    <row r="456" ht="87.75" customHeight="1">
      <c r="A456" s="33"/>
      <c r="B456" s="191"/>
      <c r="C456" s="191"/>
      <c r="D456" s="191"/>
      <c r="E456" s="191"/>
      <c r="F456" s="191"/>
      <c r="G456" s="191"/>
      <c r="H456" s="191"/>
      <c r="I456" s="191"/>
      <c r="J456" s="191"/>
      <c r="K456" s="191"/>
      <c r="L456" s="191"/>
      <c r="M456" s="191"/>
      <c r="N456" s="191"/>
      <c r="O456" s="191"/>
      <c r="P456" s="215"/>
      <c r="Q456" s="186"/>
      <c r="R456" s="186"/>
      <c r="S456" s="225"/>
      <c r="T456" s="205"/>
      <c r="U456" s="205"/>
      <c r="V456" s="205"/>
      <c r="W456" s="205"/>
      <c r="X456" s="205"/>
      <c r="Y456" s="205"/>
      <c r="Z456" s="205"/>
      <c r="AA456" s="205"/>
    </row>
    <row r="457" ht="87.75" customHeight="1">
      <c r="A457" s="33"/>
      <c r="B457" s="191"/>
      <c r="C457" s="191"/>
      <c r="D457" s="191"/>
      <c r="E457" s="191"/>
      <c r="F457" s="191"/>
      <c r="G457" s="191"/>
      <c r="H457" s="191"/>
      <c r="I457" s="191"/>
      <c r="J457" s="191"/>
      <c r="K457" s="191"/>
      <c r="L457" s="191"/>
      <c r="M457" s="191"/>
      <c r="N457" s="191"/>
      <c r="O457" s="191"/>
      <c r="P457" s="215"/>
      <c r="Q457" s="186"/>
      <c r="R457" s="186"/>
      <c r="S457" s="225"/>
      <c r="T457" s="205"/>
      <c r="U457" s="205"/>
      <c r="V457" s="205"/>
      <c r="W457" s="205"/>
      <c r="X457" s="205"/>
      <c r="Y457" s="205"/>
      <c r="Z457" s="205"/>
      <c r="AA457" s="205"/>
    </row>
    <row r="458" ht="87.75" customHeight="1">
      <c r="A458" s="33"/>
      <c r="B458" s="191"/>
      <c r="C458" s="191"/>
      <c r="D458" s="191"/>
      <c r="E458" s="191"/>
      <c r="F458" s="191"/>
      <c r="G458" s="191"/>
      <c r="H458" s="191"/>
      <c r="I458" s="191"/>
      <c r="J458" s="191"/>
      <c r="K458" s="191"/>
      <c r="L458" s="191"/>
      <c r="M458" s="191"/>
      <c r="N458" s="191"/>
      <c r="O458" s="191"/>
      <c r="P458" s="215"/>
      <c r="Q458" s="186"/>
      <c r="R458" s="186"/>
      <c r="S458" s="225"/>
      <c r="T458" s="205"/>
      <c r="U458" s="205"/>
      <c r="V458" s="205"/>
      <c r="W458" s="205"/>
      <c r="X458" s="205"/>
      <c r="Y458" s="205"/>
      <c r="Z458" s="205"/>
      <c r="AA458" s="205"/>
    </row>
    <row r="459" ht="87.75" customHeight="1">
      <c r="A459" s="33"/>
      <c r="B459" s="191"/>
      <c r="C459" s="191"/>
      <c r="D459" s="191"/>
      <c r="E459" s="191"/>
      <c r="F459" s="191"/>
      <c r="G459" s="191"/>
      <c r="H459" s="191"/>
      <c r="I459" s="191"/>
      <c r="J459" s="191"/>
      <c r="K459" s="191"/>
      <c r="L459" s="191"/>
      <c r="M459" s="191"/>
      <c r="N459" s="191"/>
      <c r="O459" s="191"/>
      <c r="P459" s="215"/>
      <c r="Q459" s="186"/>
      <c r="R459" s="186"/>
      <c r="S459" s="225"/>
      <c r="T459" s="205"/>
      <c r="U459" s="205"/>
      <c r="V459" s="205"/>
      <c r="W459" s="205"/>
      <c r="X459" s="205"/>
      <c r="Y459" s="205"/>
      <c r="Z459" s="205"/>
      <c r="AA459" s="205"/>
    </row>
    <row r="460" ht="87.75" customHeight="1">
      <c r="A460" s="33"/>
      <c r="B460" s="191"/>
      <c r="C460" s="191"/>
      <c r="D460" s="191"/>
      <c r="E460" s="191"/>
      <c r="F460" s="191"/>
      <c r="G460" s="191"/>
      <c r="H460" s="191"/>
      <c r="I460" s="191"/>
      <c r="J460" s="191"/>
      <c r="K460" s="191"/>
      <c r="L460" s="191"/>
      <c r="M460" s="191"/>
      <c r="N460" s="191"/>
      <c r="O460" s="191"/>
      <c r="P460" s="215"/>
      <c r="Q460" s="186"/>
      <c r="R460" s="186"/>
      <c r="S460" s="225"/>
      <c r="T460" s="205"/>
      <c r="U460" s="205"/>
      <c r="V460" s="205"/>
      <c r="W460" s="205"/>
      <c r="X460" s="205"/>
      <c r="Y460" s="205"/>
      <c r="Z460" s="205"/>
      <c r="AA460" s="205"/>
    </row>
    <row r="461" ht="87.75" customHeight="1">
      <c r="A461" s="33"/>
      <c r="B461" s="191"/>
      <c r="C461" s="191"/>
      <c r="D461" s="191"/>
      <c r="E461" s="191"/>
      <c r="F461" s="191"/>
      <c r="G461" s="191"/>
      <c r="H461" s="191"/>
      <c r="I461" s="191"/>
      <c r="J461" s="191"/>
      <c r="K461" s="191"/>
      <c r="L461" s="191"/>
      <c r="M461" s="191"/>
      <c r="N461" s="191"/>
      <c r="O461" s="191"/>
      <c r="P461" s="215"/>
      <c r="Q461" s="186"/>
      <c r="R461" s="186"/>
      <c r="S461" s="225"/>
      <c r="T461" s="205"/>
      <c r="U461" s="205"/>
      <c r="V461" s="205"/>
      <c r="W461" s="205"/>
      <c r="X461" s="205"/>
      <c r="Y461" s="205"/>
      <c r="Z461" s="205"/>
      <c r="AA461" s="205"/>
    </row>
    <row r="462" ht="87.75" customHeight="1">
      <c r="A462" s="33"/>
      <c r="B462" s="191"/>
      <c r="C462" s="191"/>
      <c r="D462" s="191"/>
      <c r="E462" s="191"/>
      <c r="F462" s="191"/>
      <c r="G462" s="191"/>
      <c r="H462" s="191"/>
      <c r="I462" s="191"/>
      <c r="J462" s="191"/>
      <c r="K462" s="191"/>
      <c r="L462" s="191"/>
      <c r="M462" s="191"/>
      <c r="N462" s="191"/>
      <c r="O462" s="191"/>
      <c r="P462" s="215"/>
      <c r="Q462" s="186"/>
      <c r="R462" s="186"/>
      <c r="S462" s="225"/>
      <c r="T462" s="205"/>
      <c r="U462" s="205"/>
      <c r="V462" s="205"/>
      <c r="W462" s="205"/>
      <c r="X462" s="205"/>
      <c r="Y462" s="205"/>
      <c r="Z462" s="205"/>
      <c r="AA462" s="205"/>
    </row>
    <row r="463" ht="87.75" customHeight="1">
      <c r="A463" s="33"/>
      <c r="B463" s="191"/>
      <c r="C463" s="191"/>
      <c r="D463" s="191"/>
      <c r="E463" s="191"/>
      <c r="F463" s="191"/>
      <c r="G463" s="191"/>
      <c r="H463" s="191"/>
      <c r="I463" s="191"/>
      <c r="J463" s="191"/>
      <c r="K463" s="191"/>
      <c r="L463" s="191"/>
      <c r="M463" s="191"/>
      <c r="N463" s="191"/>
      <c r="O463" s="191"/>
      <c r="P463" s="215"/>
      <c r="Q463" s="186"/>
      <c r="R463" s="186"/>
      <c r="S463" s="225"/>
      <c r="T463" s="205"/>
      <c r="U463" s="205"/>
      <c r="V463" s="205"/>
      <c r="W463" s="205"/>
      <c r="X463" s="205"/>
      <c r="Y463" s="205"/>
      <c r="Z463" s="205"/>
      <c r="AA463" s="205"/>
    </row>
    <row r="464" ht="87.75" customHeight="1">
      <c r="A464" s="33"/>
      <c r="B464" s="191"/>
      <c r="C464" s="191"/>
      <c r="D464" s="191"/>
      <c r="E464" s="191"/>
      <c r="F464" s="191"/>
      <c r="G464" s="191"/>
      <c r="H464" s="191"/>
      <c r="I464" s="191"/>
      <c r="J464" s="191"/>
      <c r="K464" s="191"/>
      <c r="L464" s="191"/>
      <c r="M464" s="191"/>
      <c r="N464" s="191"/>
      <c r="O464" s="191"/>
      <c r="P464" s="215"/>
      <c r="Q464" s="186"/>
      <c r="R464" s="186"/>
      <c r="S464" s="225"/>
      <c r="T464" s="205"/>
      <c r="U464" s="205"/>
      <c r="V464" s="205"/>
      <c r="W464" s="205"/>
      <c r="X464" s="205"/>
      <c r="Y464" s="205"/>
      <c r="Z464" s="205"/>
      <c r="AA464" s="205"/>
    </row>
    <row r="465" ht="87.75" customHeight="1">
      <c r="A465" s="33"/>
      <c r="B465" s="191"/>
      <c r="C465" s="191"/>
      <c r="D465" s="191"/>
      <c r="E465" s="191"/>
      <c r="F465" s="191"/>
      <c r="G465" s="191"/>
      <c r="H465" s="191"/>
      <c r="I465" s="191"/>
      <c r="J465" s="191"/>
      <c r="K465" s="191"/>
      <c r="L465" s="191"/>
      <c r="M465" s="191"/>
      <c r="N465" s="191"/>
      <c r="O465" s="191"/>
      <c r="P465" s="215"/>
      <c r="Q465" s="186"/>
      <c r="R465" s="186"/>
      <c r="S465" s="225"/>
      <c r="T465" s="205"/>
      <c r="U465" s="205"/>
      <c r="V465" s="205"/>
      <c r="W465" s="205"/>
      <c r="X465" s="205"/>
      <c r="Y465" s="205"/>
      <c r="Z465" s="205"/>
      <c r="AA465" s="205"/>
    </row>
    <row r="466" ht="87.75" customHeight="1">
      <c r="A466" s="33"/>
      <c r="B466" s="191"/>
      <c r="C466" s="191"/>
      <c r="D466" s="191"/>
      <c r="E466" s="191"/>
      <c r="F466" s="191"/>
      <c r="G466" s="191"/>
      <c r="H466" s="191"/>
      <c r="I466" s="191"/>
      <c r="J466" s="191"/>
      <c r="K466" s="191"/>
      <c r="L466" s="191"/>
      <c r="M466" s="191"/>
      <c r="N466" s="191"/>
      <c r="O466" s="191"/>
      <c r="P466" s="215"/>
      <c r="Q466" s="186"/>
      <c r="R466" s="186"/>
      <c r="S466" s="225"/>
      <c r="T466" s="205"/>
      <c r="U466" s="205"/>
      <c r="V466" s="205"/>
      <c r="W466" s="205"/>
      <c r="X466" s="205"/>
      <c r="Y466" s="205"/>
      <c r="Z466" s="205"/>
      <c r="AA466" s="205"/>
    </row>
    <row r="467" ht="87.75" customHeight="1">
      <c r="A467" s="33"/>
      <c r="B467" s="191"/>
      <c r="C467" s="191"/>
      <c r="D467" s="191"/>
      <c r="E467" s="191"/>
      <c r="F467" s="191"/>
      <c r="G467" s="191"/>
      <c r="H467" s="191"/>
      <c r="I467" s="191"/>
      <c r="J467" s="191"/>
      <c r="K467" s="191"/>
      <c r="L467" s="191"/>
      <c r="M467" s="191"/>
      <c r="N467" s="191"/>
      <c r="O467" s="191"/>
      <c r="P467" s="215"/>
      <c r="Q467" s="186"/>
      <c r="R467" s="186"/>
      <c r="S467" s="225"/>
      <c r="T467" s="205"/>
      <c r="U467" s="205"/>
      <c r="V467" s="205"/>
      <c r="W467" s="205"/>
      <c r="X467" s="205"/>
      <c r="Y467" s="205"/>
      <c r="Z467" s="205"/>
      <c r="AA467" s="205"/>
    </row>
    <row r="468" ht="87.75" customHeight="1">
      <c r="A468" s="33"/>
      <c r="B468" s="191"/>
      <c r="C468" s="191"/>
      <c r="D468" s="191"/>
      <c r="E468" s="191"/>
      <c r="F468" s="191"/>
      <c r="G468" s="191"/>
      <c r="H468" s="191"/>
      <c r="I468" s="191"/>
      <c r="J468" s="191"/>
      <c r="K468" s="191"/>
      <c r="L468" s="191"/>
      <c r="M468" s="191"/>
      <c r="N468" s="191"/>
      <c r="O468" s="191"/>
      <c r="P468" s="215"/>
      <c r="Q468" s="186"/>
      <c r="R468" s="186"/>
      <c r="S468" s="225"/>
      <c r="T468" s="205"/>
      <c r="U468" s="205"/>
      <c r="V468" s="205"/>
      <c r="W468" s="205"/>
      <c r="X468" s="205"/>
      <c r="Y468" s="205"/>
      <c r="Z468" s="205"/>
      <c r="AA468" s="205"/>
    </row>
    <row r="469" ht="87.75" customHeight="1">
      <c r="A469" s="33"/>
      <c r="B469" s="191"/>
      <c r="C469" s="191"/>
      <c r="D469" s="191"/>
      <c r="E469" s="191"/>
      <c r="F469" s="191"/>
      <c r="G469" s="191"/>
      <c r="H469" s="191"/>
      <c r="I469" s="191"/>
      <c r="J469" s="191"/>
      <c r="K469" s="191"/>
      <c r="L469" s="191"/>
      <c r="M469" s="191"/>
      <c r="N469" s="191"/>
      <c r="O469" s="191"/>
      <c r="P469" s="215"/>
      <c r="Q469" s="186"/>
      <c r="R469" s="186"/>
      <c r="S469" s="225"/>
      <c r="T469" s="205"/>
      <c r="U469" s="205"/>
      <c r="V469" s="205"/>
      <c r="W469" s="205"/>
      <c r="X469" s="205"/>
      <c r="Y469" s="205"/>
      <c r="Z469" s="205"/>
      <c r="AA469" s="205"/>
    </row>
    <row r="470" ht="87.75" customHeight="1">
      <c r="A470" s="33"/>
      <c r="B470" s="191"/>
      <c r="C470" s="191"/>
      <c r="D470" s="191"/>
      <c r="E470" s="191"/>
      <c r="F470" s="191"/>
      <c r="G470" s="191"/>
      <c r="H470" s="191"/>
      <c r="I470" s="191"/>
      <c r="J470" s="191"/>
      <c r="K470" s="191"/>
      <c r="L470" s="191"/>
      <c r="M470" s="191"/>
      <c r="N470" s="191"/>
      <c r="O470" s="191"/>
      <c r="P470" s="215"/>
      <c r="Q470" s="186"/>
      <c r="R470" s="186"/>
      <c r="S470" s="225"/>
      <c r="T470" s="205"/>
      <c r="U470" s="205"/>
      <c r="V470" s="205"/>
      <c r="W470" s="205"/>
      <c r="X470" s="205"/>
      <c r="Y470" s="205"/>
      <c r="Z470" s="205"/>
      <c r="AA470" s="205"/>
    </row>
    <row r="471" ht="87.75" customHeight="1">
      <c r="A471" s="33"/>
      <c r="B471" s="191"/>
      <c r="C471" s="191"/>
      <c r="D471" s="191"/>
      <c r="E471" s="191"/>
      <c r="F471" s="191"/>
      <c r="G471" s="191"/>
      <c r="H471" s="191"/>
      <c r="I471" s="191"/>
      <c r="J471" s="191"/>
      <c r="K471" s="191"/>
      <c r="L471" s="191"/>
      <c r="M471" s="191"/>
      <c r="N471" s="191"/>
      <c r="O471" s="191"/>
      <c r="P471" s="215"/>
      <c r="Q471" s="186"/>
      <c r="R471" s="186"/>
      <c r="S471" s="225"/>
      <c r="T471" s="205"/>
      <c r="U471" s="205"/>
      <c r="V471" s="205"/>
      <c r="W471" s="205"/>
      <c r="X471" s="205"/>
      <c r="Y471" s="205"/>
      <c r="Z471" s="205"/>
      <c r="AA471" s="205"/>
    </row>
    <row r="472" ht="87.75" customHeight="1">
      <c r="A472" s="33"/>
      <c r="B472" s="191"/>
      <c r="C472" s="191"/>
      <c r="D472" s="191"/>
      <c r="E472" s="191"/>
      <c r="F472" s="191"/>
      <c r="G472" s="191"/>
      <c r="H472" s="191"/>
      <c r="I472" s="191"/>
      <c r="J472" s="191"/>
      <c r="K472" s="191"/>
      <c r="L472" s="191"/>
      <c r="M472" s="191"/>
      <c r="N472" s="191"/>
      <c r="O472" s="191"/>
      <c r="P472" s="215"/>
      <c r="Q472" s="186"/>
      <c r="R472" s="186"/>
      <c r="S472" s="225"/>
      <c r="T472" s="205"/>
      <c r="U472" s="205"/>
      <c r="V472" s="205"/>
      <c r="W472" s="205"/>
      <c r="X472" s="205"/>
      <c r="Y472" s="205"/>
      <c r="Z472" s="205"/>
      <c r="AA472" s="205"/>
    </row>
    <row r="473" ht="87.75" customHeight="1">
      <c r="A473" s="33"/>
      <c r="B473" s="191"/>
      <c r="C473" s="191"/>
      <c r="D473" s="191"/>
      <c r="E473" s="191"/>
      <c r="F473" s="191"/>
      <c r="G473" s="191"/>
      <c r="H473" s="191"/>
      <c r="I473" s="191"/>
      <c r="J473" s="191"/>
      <c r="K473" s="191"/>
      <c r="L473" s="191"/>
      <c r="M473" s="191"/>
      <c r="N473" s="191"/>
      <c r="O473" s="191"/>
      <c r="P473" s="215"/>
      <c r="Q473" s="186"/>
      <c r="R473" s="186"/>
      <c r="S473" s="225"/>
      <c r="T473" s="205"/>
      <c r="U473" s="205"/>
      <c r="V473" s="205"/>
      <c r="W473" s="205"/>
      <c r="X473" s="205"/>
      <c r="Y473" s="205"/>
      <c r="Z473" s="205"/>
      <c r="AA473" s="205"/>
    </row>
    <row r="474" ht="87.75" customHeight="1">
      <c r="A474" s="33"/>
      <c r="B474" s="191"/>
      <c r="C474" s="191"/>
      <c r="D474" s="191"/>
      <c r="E474" s="191"/>
      <c r="F474" s="191"/>
      <c r="G474" s="191"/>
      <c r="H474" s="191"/>
      <c r="I474" s="191"/>
      <c r="J474" s="191"/>
      <c r="K474" s="191"/>
      <c r="L474" s="191"/>
      <c r="M474" s="191"/>
      <c r="N474" s="191"/>
      <c r="O474" s="191"/>
      <c r="P474" s="215"/>
      <c r="Q474" s="186"/>
      <c r="R474" s="186"/>
      <c r="S474" s="225"/>
      <c r="T474" s="205"/>
      <c r="U474" s="205"/>
      <c r="V474" s="205"/>
      <c r="W474" s="205"/>
      <c r="X474" s="205"/>
      <c r="Y474" s="205"/>
      <c r="Z474" s="205"/>
      <c r="AA474" s="205"/>
    </row>
    <row r="475" ht="87.75" customHeight="1">
      <c r="A475" s="33"/>
      <c r="B475" s="191"/>
      <c r="C475" s="191"/>
      <c r="D475" s="191"/>
      <c r="E475" s="191"/>
      <c r="F475" s="191"/>
      <c r="G475" s="191"/>
      <c r="H475" s="191"/>
      <c r="I475" s="191"/>
      <c r="J475" s="191"/>
      <c r="K475" s="191"/>
      <c r="L475" s="191"/>
      <c r="M475" s="191"/>
      <c r="N475" s="191"/>
      <c r="O475" s="191"/>
      <c r="P475" s="215"/>
      <c r="Q475" s="186"/>
      <c r="R475" s="186"/>
      <c r="S475" s="225"/>
      <c r="T475" s="205"/>
      <c r="U475" s="205"/>
      <c r="V475" s="205"/>
      <c r="W475" s="205"/>
      <c r="X475" s="205"/>
      <c r="Y475" s="205"/>
      <c r="Z475" s="205"/>
      <c r="AA475" s="205"/>
    </row>
    <row r="476" ht="87.75" customHeight="1">
      <c r="A476" s="33"/>
      <c r="B476" s="191"/>
      <c r="C476" s="191"/>
      <c r="D476" s="191"/>
      <c r="E476" s="191"/>
      <c r="F476" s="191"/>
      <c r="G476" s="191"/>
      <c r="H476" s="191"/>
      <c r="I476" s="191"/>
      <c r="J476" s="191"/>
      <c r="K476" s="191"/>
      <c r="L476" s="191"/>
      <c r="M476" s="191"/>
      <c r="N476" s="191"/>
      <c r="O476" s="191"/>
      <c r="P476" s="215"/>
      <c r="Q476" s="186"/>
      <c r="R476" s="186"/>
      <c r="S476" s="225"/>
      <c r="T476" s="205"/>
      <c r="U476" s="205"/>
      <c r="V476" s="205"/>
      <c r="W476" s="205"/>
      <c r="X476" s="205"/>
      <c r="Y476" s="205"/>
      <c r="Z476" s="205"/>
      <c r="AA476" s="205"/>
    </row>
    <row r="477" ht="87.75" customHeight="1">
      <c r="A477" s="33"/>
      <c r="B477" s="191"/>
      <c r="C477" s="191"/>
      <c r="D477" s="191"/>
      <c r="E477" s="191"/>
      <c r="F477" s="191"/>
      <c r="G477" s="191"/>
      <c r="H477" s="191"/>
      <c r="I477" s="191"/>
      <c r="J477" s="191"/>
      <c r="K477" s="191"/>
      <c r="L477" s="191"/>
      <c r="M477" s="191"/>
      <c r="N477" s="191"/>
      <c r="O477" s="191"/>
      <c r="P477" s="215"/>
      <c r="Q477" s="186"/>
      <c r="R477" s="186"/>
      <c r="S477" s="225"/>
      <c r="T477" s="205"/>
      <c r="U477" s="205"/>
      <c r="V477" s="205"/>
      <c r="W477" s="205"/>
      <c r="X477" s="205"/>
      <c r="Y477" s="205"/>
      <c r="Z477" s="205"/>
      <c r="AA477" s="205"/>
    </row>
    <row r="478" ht="87.75" customHeight="1">
      <c r="A478" s="33"/>
      <c r="B478" s="191"/>
      <c r="C478" s="191"/>
      <c r="D478" s="191"/>
      <c r="E478" s="191"/>
      <c r="F478" s="191"/>
      <c r="G478" s="191"/>
      <c r="H478" s="191"/>
      <c r="I478" s="191"/>
      <c r="J478" s="191"/>
      <c r="K478" s="191"/>
      <c r="L478" s="191"/>
      <c r="M478" s="191"/>
      <c r="N478" s="191"/>
      <c r="O478" s="191"/>
      <c r="P478" s="215"/>
      <c r="Q478" s="186"/>
      <c r="R478" s="186"/>
      <c r="S478" s="225"/>
      <c r="T478" s="205"/>
      <c r="U478" s="205"/>
      <c r="V478" s="205"/>
      <c r="W478" s="205"/>
      <c r="X478" s="205"/>
      <c r="Y478" s="205"/>
      <c r="Z478" s="205"/>
      <c r="AA478" s="205"/>
    </row>
    <row r="479" ht="87.75" customHeight="1">
      <c r="A479" s="33"/>
      <c r="B479" s="191"/>
      <c r="C479" s="191"/>
      <c r="D479" s="191"/>
      <c r="E479" s="191"/>
      <c r="F479" s="191"/>
      <c r="G479" s="191"/>
      <c r="H479" s="191"/>
      <c r="I479" s="191"/>
      <c r="J479" s="191"/>
      <c r="K479" s="191"/>
      <c r="L479" s="191"/>
      <c r="M479" s="191"/>
      <c r="N479" s="191"/>
      <c r="O479" s="191"/>
      <c r="P479" s="215"/>
      <c r="Q479" s="186"/>
      <c r="R479" s="186"/>
      <c r="S479" s="225"/>
      <c r="T479" s="205"/>
      <c r="U479" s="205"/>
      <c r="V479" s="205"/>
      <c r="W479" s="205"/>
      <c r="X479" s="205"/>
      <c r="Y479" s="205"/>
      <c r="Z479" s="205"/>
      <c r="AA479" s="205"/>
    </row>
    <row r="480" ht="87.75" customHeight="1">
      <c r="A480" s="33"/>
      <c r="B480" s="191"/>
      <c r="C480" s="191"/>
      <c r="D480" s="191"/>
      <c r="E480" s="191"/>
      <c r="F480" s="191"/>
      <c r="G480" s="191"/>
      <c r="H480" s="191"/>
      <c r="I480" s="191"/>
      <c r="J480" s="191"/>
      <c r="K480" s="191"/>
      <c r="L480" s="191"/>
      <c r="M480" s="191"/>
      <c r="N480" s="191"/>
      <c r="O480" s="191"/>
      <c r="P480" s="215"/>
      <c r="Q480" s="186"/>
      <c r="R480" s="186"/>
      <c r="S480" s="225"/>
      <c r="T480" s="205"/>
      <c r="U480" s="205"/>
      <c r="V480" s="205"/>
      <c r="W480" s="205"/>
      <c r="X480" s="205"/>
      <c r="Y480" s="205"/>
      <c r="Z480" s="205"/>
      <c r="AA480" s="205"/>
    </row>
    <row r="481" ht="87.75" customHeight="1">
      <c r="A481" s="33"/>
      <c r="B481" s="191"/>
      <c r="C481" s="191"/>
      <c r="D481" s="191"/>
      <c r="E481" s="191"/>
      <c r="F481" s="191"/>
      <c r="G481" s="191"/>
      <c r="H481" s="191"/>
      <c r="I481" s="191"/>
      <c r="J481" s="191"/>
      <c r="K481" s="191"/>
      <c r="L481" s="191"/>
      <c r="M481" s="191"/>
      <c r="N481" s="191"/>
      <c r="O481" s="191"/>
      <c r="P481" s="215"/>
      <c r="Q481" s="186"/>
      <c r="R481" s="186"/>
      <c r="S481" s="225"/>
      <c r="T481" s="205"/>
      <c r="U481" s="205"/>
      <c r="V481" s="205"/>
      <c r="W481" s="205"/>
      <c r="X481" s="205"/>
      <c r="Y481" s="205"/>
      <c r="Z481" s="205"/>
      <c r="AA481" s="205"/>
    </row>
    <row r="482" ht="87.75" customHeight="1">
      <c r="A482" s="33"/>
      <c r="B482" s="191"/>
      <c r="C482" s="191"/>
      <c r="D482" s="191"/>
      <c r="E482" s="191"/>
      <c r="F482" s="191"/>
      <c r="G482" s="191"/>
      <c r="H482" s="191"/>
      <c r="I482" s="191"/>
      <c r="J482" s="191"/>
      <c r="K482" s="191"/>
      <c r="L482" s="191"/>
      <c r="M482" s="191"/>
      <c r="N482" s="191"/>
      <c r="O482" s="191"/>
      <c r="P482" s="215"/>
      <c r="Q482" s="186"/>
      <c r="R482" s="186"/>
      <c r="S482" s="225"/>
      <c r="T482" s="205"/>
      <c r="U482" s="205"/>
      <c r="V482" s="205"/>
      <c r="W482" s="205"/>
      <c r="X482" s="205"/>
      <c r="Y482" s="205"/>
      <c r="Z482" s="205"/>
      <c r="AA482" s="205"/>
    </row>
    <row r="483" ht="87.75" customHeight="1">
      <c r="A483" s="33"/>
      <c r="B483" s="191"/>
      <c r="C483" s="191"/>
      <c r="D483" s="191"/>
      <c r="E483" s="191"/>
      <c r="F483" s="191"/>
      <c r="G483" s="191"/>
      <c r="H483" s="191"/>
      <c r="I483" s="191"/>
      <c r="J483" s="191"/>
      <c r="K483" s="191"/>
      <c r="L483" s="191"/>
      <c r="M483" s="191"/>
      <c r="N483" s="191"/>
      <c r="O483" s="191"/>
      <c r="P483" s="215"/>
      <c r="Q483" s="186"/>
      <c r="R483" s="186"/>
      <c r="S483" s="225"/>
      <c r="T483" s="205"/>
      <c r="U483" s="205"/>
      <c r="V483" s="205"/>
      <c r="W483" s="205"/>
      <c r="X483" s="205"/>
      <c r="Y483" s="205"/>
      <c r="Z483" s="205"/>
      <c r="AA483" s="205"/>
    </row>
    <row r="484" ht="87.75" customHeight="1">
      <c r="A484" s="33"/>
      <c r="B484" s="191"/>
      <c r="C484" s="191"/>
      <c r="D484" s="191"/>
      <c r="E484" s="191"/>
      <c r="F484" s="191"/>
      <c r="G484" s="191"/>
      <c r="H484" s="191"/>
      <c r="I484" s="191"/>
      <c r="J484" s="191"/>
      <c r="K484" s="191"/>
      <c r="L484" s="191"/>
      <c r="M484" s="191"/>
      <c r="N484" s="191"/>
      <c r="O484" s="191"/>
      <c r="P484" s="215"/>
      <c r="Q484" s="186"/>
      <c r="R484" s="186"/>
      <c r="S484" s="225"/>
      <c r="T484" s="205"/>
      <c r="U484" s="205"/>
      <c r="V484" s="205"/>
      <c r="W484" s="205"/>
      <c r="X484" s="205"/>
      <c r="Y484" s="205"/>
      <c r="Z484" s="205"/>
      <c r="AA484" s="205"/>
    </row>
    <row r="485" ht="87.75" customHeight="1">
      <c r="A485" s="33"/>
      <c r="B485" s="191"/>
      <c r="C485" s="191"/>
      <c r="D485" s="191"/>
      <c r="E485" s="191"/>
      <c r="F485" s="191"/>
      <c r="G485" s="191"/>
      <c r="H485" s="191"/>
      <c r="I485" s="191"/>
      <c r="J485" s="191"/>
      <c r="K485" s="191"/>
      <c r="L485" s="191"/>
      <c r="M485" s="191"/>
      <c r="N485" s="191"/>
      <c r="O485" s="191"/>
      <c r="P485" s="215"/>
      <c r="Q485" s="186"/>
      <c r="R485" s="186"/>
      <c r="S485" s="225"/>
      <c r="T485" s="205"/>
      <c r="U485" s="205"/>
      <c r="V485" s="205"/>
      <c r="W485" s="205"/>
      <c r="X485" s="205"/>
      <c r="Y485" s="205"/>
      <c r="Z485" s="205"/>
      <c r="AA485" s="205"/>
    </row>
    <row r="486" ht="87.75" customHeight="1">
      <c r="A486" s="33"/>
      <c r="B486" s="191"/>
      <c r="C486" s="191"/>
      <c r="D486" s="191"/>
      <c r="E486" s="191"/>
      <c r="F486" s="191"/>
      <c r="G486" s="191"/>
      <c r="H486" s="191"/>
      <c r="I486" s="191"/>
      <c r="J486" s="191"/>
      <c r="K486" s="191"/>
      <c r="L486" s="191"/>
      <c r="M486" s="191"/>
      <c r="N486" s="191"/>
      <c r="O486" s="191"/>
      <c r="P486" s="215"/>
      <c r="Q486" s="186"/>
      <c r="R486" s="186"/>
      <c r="S486" s="225"/>
      <c r="T486" s="205"/>
      <c r="U486" s="205"/>
      <c r="V486" s="205"/>
      <c r="W486" s="205"/>
      <c r="X486" s="205"/>
      <c r="Y486" s="205"/>
      <c r="Z486" s="205"/>
      <c r="AA486" s="205"/>
    </row>
    <row r="487" ht="87.75" customHeight="1">
      <c r="A487" s="33"/>
      <c r="B487" s="191"/>
      <c r="C487" s="191"/>
      <c r="D487" s="191"/>
      <c r="E487" s="191"/>
      <c r="F487" s="191"/>
      <c r="G487" s="191"/>
      <c r="H487" s="191"/>
      <c r="I487" s="191"/>
      <c r="J487" s="191"/>
      <c r="K487" s="191"/>
      <c r="L487" s="191"/>
      <c r="M487" s="191"/>
      <c r="N487" s="191"/>
      <c r="O487" s="191"/>
      <c r="P487" s="215"/>
      <c r="Q487" s="186"/>
      <c r="R487" s="186"/>
      <c r="S487" s="225"/>
      <c r="T487" s="205"/>
      <c r="U487" s="205"/>
      <c r="V487" s="205"/>
      <c r="W487" s="205"/>
      <c r="X487" s="205"/>
      <c r="Y487" s="205"/>
      <c r="Z487" s="205"/>
      <c r="AA487" s="205"/>
    </row>
    <row r="488" ht="87.75" customHeight="1">
      <c r="A488" s="33"/>
      <c r="B488" s="191"/>
      <c r="C488" s="191"/>
      <c r="D488" s="191"/>
      <c r="E488" s="191"/>
      <c r="F488" s="191"/>
      <c r="G488" s="191"/>
      <c r="H488" s="191"/>
      <c r="I488" s="191"/>
      <c r="J488" s="191"/>
      <c r="K488" s="191"/>
      <c r="L488" s="191"/>
      <c r="M488" s="191"/>
      <c r="N488" s="191"/>
      <c r="O488" s="191"/>
      <c r="P488" s="215"/>
      <c r="Q488" s="186"/>
      <c r="R488" s="186"/>
      <c r="S488" s="225"/>
      <c r="T488" s="205"/>
      <c r="U488" s="205"/>
      <c r="V488" s="205"/>
      <c r="W488" s="205"/>
      <c r="X488" s="205"/>
      <c r="Y488" s="205"/>
      <c r="Z488" s="205"/>
      <c r="AA488" s="205"/>
    </row>
    <row r="489" ht="87.75" customHeight="1">
      <c r="A489" s="33"/>
      <c r="B489" s="191"/>
      <c r="C489" s="191"/>
      <c r="D489" s="191"/>
      <c r="E489" s="191"/>
      <c r="F489" s="191"/>
      <c r="G489" s="191"/>
      <c r="H489" s="191"/>
      <c r="I489" s="191"/>
      <c r="J489" s="191"/>
      <c r="K489" s="191"/>
      <c r="L489" s="191"/>
      <c r="M489" s="191"/>
      <c r="N489" s="191"/>
      <c r="O489" s="191"/>
      <c r="P489" s="215"/>
      <c r="Q489" s="186"/>
      <c r="R489" s="186"/>
      <c r="S489" s="225"/>
      <c r="T489" s="205"/>
      <c r="U489" s="205"/>
      <c r="V489" s="205"/>
      <c r="W489" s="205"/>
      <c r="X489" s="205"/>
      <c r="Y489" s="205"/>
      <c r="Z489" s="205"/>
      <c r="AA489" s="205"/>
    </row>
    <row r="490" ht="87.75" customHeight="1">
      <c r="A490" s="33"/>
      <c r="B490" s="191"/>
      <c r="C490" s="191"/>
      <c r="D490" s="191"/>
      <c r="E490" s="191"/>
      <c r="F490" s="191"/>
      <c r="G490" s="191"/>
      <c r="H490" s="191"/>
      <c r="I490" s="191"/>
      <c r="J490" s="191"/>
      <c r="K490" s="191"/>
      <c r="L490" s="191"/>
      <c r="M490" s="191"/>
      <c r="N490" s="191"/>
      <c r="O490" s="191"/>
      <c r="P490" s="215"/>
      <c r="Q490" s="186"/>
      <c r="R490" s="186"/>
      <c r="S490" s="225"/>
      <c r="T490" s="205"/>
      <c r="U490" s="205"/>
      <c r="V490" s="205"/>
      <c r="W490" s="205"/>
      <c r="X490" s="205"/>
      <c r="Y490" s="205"/>
      <c r="Z490" s="205"/>
      <c r="AA490" s="205"/>
    </row>
    <row r="491" ht="87.75" customHeight="1">
      <c r="A491" s="33"/>
      <c r="B491" s="191"/>
      <c r="C491" s="191"/>
      <c r="D491" s="191"/>
      <c r="E491" s="191"/>
      <c r="F491" s="191"/>
      <c r="G491" s="191"/>
      <c r="H491" s="191"/>
      <c r="I491" s="191"/>
      <c r="J491" s="191"/>
      <c r="K491" s="191"/>
      <c r="L491" s="191"/>
      <c r="M491" s="191"/>
      <c r="N491" s="191"/>
      <c r="O491" s="191"/>
      <c r="P491" s="215"/>
      <c r="Q491" s="186"/>
      <c r="R491" s="186"/>
      <c r="S491" s="225"/>
      <c r="T491" s="205"/>
      <c r="U491" s="205"/>
      <c r="V491" s="205"/>
      <c r="W491" s="205"/>
      <c r="X491" s="205"/>
      <c r="Y491" s="205"/>
      <c r="Z491" s="205"/>
      <c r="AA491" s="205"/>
    </row>
    <row r="492" ht="87.75" customHeight="1">
      <c r="A492" s="33"/>
      <c r="B492" s="191"/>
      <c r="C492" s="191"/>
      <c r="D492" s="191"/>
      <c r="E492" s="191"/>
      <c r="F492" s="191"/>
      <c r="G492" s="191"/>
      <c r="H492" s="191"/>
      <c r="I492" s="191"/>
      <c r="J492" s="191"/>
      <c r="K492" s="191"/>
      <c r="L492" s="191"/>
      <c r="M492" s="191"/>
      <c r="N492" s="191"/>
      <c r="O492" s="191"/>
      <c r="P492" s="215"/>
      <c r="Q492" s="186"/>
      <c r="R492" s="186"/>
      <c r="S492" s="225"/>
      <c r="T492" s="205"/>
      <c r="U492" s="205"/>
      <c r="V492" s="205"/>
      <c r="W492" s="205"/>
      <c r="X492" s="205"/>
      <c r="Y492" s="205"/>
      <c r="Z492" s="205"/>
      <c r="AA492" s="205"/>
    </row>
    <row r="493" ht="87.75" customHeight="1">
      <c r="A493" s="33"/>
      <c r="B493" s="191"/>
      <c r="C493" s="191"/>
      <c r="D493" s="191"/>
      <c r="E493" s="191"/>
      <c r="F493" s="191"/>
      <c r="G493" s="191"/>
      <c r="H493" s="191"/>
      <c r="I493" s="191"/>
      <c r="J493" s="191"/>
      <c r="K493" s="191"/>
      <c r="L493" s="191"/>
      <c r="M493" s="191"/>
      <c r="N493" s="191"/>
      <c r="O493" s="191"/>
      <c r="P493" s="215"/>
      <c r="Q493" s="186"/>
      <c r="R493" s="186"/>
      <c r="S493" s="225"/>
      <c r="T493" s="205"/>
      <c r="U493" s="205"/>
      <c r="V493" s="205"/>
      <c r="W493" s="205"/>
      <c r="X493" s="205"/>
      <c r="Y493" s="205"/>
      <c r="Z493" s="205"/>
      <c r="AA493" s="205"/>
    </row>
    <row r="494" ht="87.75" customHeight="1">
      <c r="A494" s="33"/>
      <c r="B494" s="191"/>
      <c r="C494" s="191"/>
      <c r="D494" s="191"/>
      <c r="E494" s="191"/>
      <c r="F494" s="191"/>
      <c r="G494" s="191"/>
      <c r="H494" s="191"/>
      <c r="I494" s="191"/>
      <c r="J494" s="191"/>
      <c r="K494" s="191"/>
      <c r="L494" s="191"/>
      <c r="M494" s="191"/>
      <c r="N494" s="191"/>
      <c r="O494" s="191"/>
      <c r="P494" s="215"/>
      <c r="Q494" s="186"/>
      <c r="R494" s="186"/>
      <c r="S494" s="225"/>
      <c r="T494" s="205"/>
      <c r="U494" s="205"/>
      <c r="V494" s="205"/>
      <c r="W494" s="205"/>
      <c r="X494" s="205"/>
      <c r="Y494" s="205"/>
      <c r="Z494" s="205"/>
      <c r="AA494" s="205"/>
    </row>
    <row r="495" ht="87.75" customHeight="1">
      <c r="A495" s="33"/>
      <c r="B495" s="191"/>
      <c r="C495" s="191"/>
      <c r="D495" s="191"/>
      <c r="E495" s="191"/>
      <c r="F495" s="191"/>
      <c r="G495" s="191"/>
      <c r="H495" s="191"/>
      <c r="I495" s="191"/>
      <c r="J495" s="191"/>
      <c r="K495" s="191"/>
      <c r="L495" s="191"/>
      <c r="M495" s="191"/>
      <c r="N495" s="191"/>
      <c r="O495" s="191"/>
      <c r="P495" s="215"/>
      <c r="Q495" s="186"/>
      <c r="R495" s="186"/>
      <c r="S495" s="225"/>
      <c r="T495" s="205"/>
      <c r="U495" s="205"/>
      <c r="V495" s="205"/>
      <c r="W495" s="205"/>
      <c r="X495" s="205"/>
      <c r="Y495" s="205"/>
      <c r="Z495" s="205"/>
      <c r="AA495" s="205"/>
    </row>
    <row r="496" ht="87.75" customHeight="1">
      <c r="A496" s="33"/>
      <c r="B496" s="191"/>
      <c r="C496" s="191"/>
      <c r="D496" s="191"/>
      <c r="E496" s="191"/>
      <c r="F496" s="191"/>
      <c r="G496" s="191"/>
      <c r="H496" s="191"/>
      <c r="I496" s="191"/>
      <c r="J496" s="191"/>
      <c r="K496" s="191"/>
      <c r="L496" s="191"/>
      <c r="M496" s="191"/>
      <c r="N496" s="191"/>
      <c r="O496" s="191"/>
      <c r="P496" s="215"/>
      <c r="Q496" s="186"/>
      <c r="R496" s="186"/>
      <c r="S496" s="225"/>
      <c r="T496" s="205"/>
      <c r="U496" s="205"/>
      <c r="V496" s="205"/>
      <c r="W496" s="205"/>
      <c r="X496" s="205"/>
      <c r="Y496" s="205"/>
      <c r="Z496" s="205"/>
      <c r="AA496" s="205"/>
    </row>
    <row r="497" ht="87.75" customHeight="1">
      <c r="A497" s="33"/>
      <c r="B497" s="191"/>
      <c r="C497" s="191"/>
      <c r="D497" s="191"/>
      <c r="E497" s="191"/>
      <c r="F497" s="191"/>
      <c r="G497" s="191"/>
      <c r="H497" s="191"/>
      <c r="I497" s="191"/>
      <c r="J497" s="191"/>
      <c r="K497" s="191"/>
      <c r="L497" s="191"/>
      <c r="M497" s="191"/>
      <c r="N497" s="191"/>
      <c r="O497" s="191"/>
      <c r="P497" s="215"/>
      <c r="Q497" s="186"/>
      <c r="R497" s="186"/>
      <c r="S497" s="225"/>
      <c r="T497" s="205"/>
      <c r="U497" s="205"/>
      <c r="V497" s="205"/>
      <c r="W497" s="205"/>
      <c r="X497" s="205"/>
      <c r="Y497" s="205"/>
      <c r="Z497" s="205"/>
      <c r="AA497" s="205"/>
    </row>
    <row r="498" ht="87.75" customHeight="1">
      <c r="A498" s="33"/>
      <c r="B498" s="191"/>
      <c r="C498" s="191"/>
      <c r="D498" s="191"/>
      <c r="E498" s="191"/>
      <c r="F498" s="191"/>
      <c r="G498" s="191"/>
      <c r="H498" s="191"/>
      <c r="I498" s="191"/>
      <c r="J498" s="191"/>
      <c r="K498" s="191"/>
      <c r="L498" s="191"/>
      <c r="M498" s="191"/>
      <c r="N498" s="191"/>
      <c r="O498" s="191"/>
      <c r="P498" s="215"/>
      <c r="Q498" s="186"/>
      <c r="R498" s="186"/>
      <c r="S498" s="225"/>
      <c r="T498" s="205"/>
      <c r="U498" s="205"/>
      <c r="V498" s="205"/>
      <c r="W498" s="205"/>
      <c r="X498" s="205"/>
      <c r="Y498" s="205"/>
      <c r="Z498" s="205"/>
      <c r="AA498" s="205"/>
    </row>
    <row r="499" ht="87.75" customHeight="1">
      <c r="A499" s="33"/>
      <c r="B499" s="191"/>
      <c r="C499" s="191"/>
      <c r="D499" s="191"/>
      <c r="E499" s="191"/>
      <c r="F499" s="191"/>
      <c r="G499" s="191"/>
      <c r="H499" s="191"/>
      <c r="I499" s="191"/>
      <c r="J499" s="191"/>
      <c r="K499" s="191"/>
      <c r="L499" s="191"/>
      <c r="M499" s="191"/>
      <c r="N499" s="191"/>
      <c r="O499" s="191"/>
      <c r="P499" s="215"/>
      <c r="Q499" s="186"/>
      <c r="R499" s="186"/>
      <c r="S499" s="225"/>
      <c r="T499" s="205"/>
      <c r="U499" s="205"/>
      <c r="V499" s="205"/>
      <c r="W499" s="205"/>
      <c r="X499" s="205"/>
      <c r="Y499" s="205"/>
      <c r="Z499" s="205"/>
      <c r="AA499" s="205"/>
    </row>
    <row r="500" ht="87.75" customHeight="1">
      <c r="A500" s="33"/>
      <c r="B500" s="191"/>
      <c r="C500" s="191"/>
      <c r="D500" s="191"/>
      <c r="E500" s="191"/>
      <c r="F500" s="191"/>
      <c r="G500" s="191"/>
      <c r="H500" s="191"/>
      <c r="I500" s="191"/>
      <c r="J500" s="191"/>
      <c r="K500" s="191"/>
      <c r="L500" s="191"/>
      <c r="M500" s="191"/>
      <c r="N500" s="191"/>
      <c r="O500" s="191"/>
      <c r="P500" s="215"/>
      <c r="Q500" s="186"/>
      <c r="R500" s="186"/>
      <c r="S500" s="225"/>
      <c r="T500" s="205"/>
      <c r="U500" s="205"/>
      <c r="V500" s="205"/>
      <c r="W500" s="205"/>
      <c r="X500" s="205"/>
      <c r="Y500" s="205"/>
      <c r="Z500" s="205"/>
      <c r="AA500" s="205"/>
    </row>
    <row r="501" ht="87.75" customHeight="1">
      <c r="A501" s="33"/>
      <c r="B501" s="191"/>
      <c r="C501" s="191"/>
      <c r="D501" s="191"/>
      <c r="E501" s="191"/>
      <c r="F501" s="191"/>
      <c r="G501" s="191"/>
      <c r="H501" s="191"/>
      <c r="I501" s="191"/>
      <c r="J501" s="191"/>
      <c r="K501" s="191"/>
      <c r="L501" s="191"/>
      <c r="M501" s="191"/>
      <c r="N501" s="191"/>
      <c r="O501" s="191"/>
      <c r="P501" s="215"/>
      <c r="Q501" s="186"/>
      <c r="R501" s="186"/>
      <c r="S501" s="225"/>
      <c r="T501" s="205"/>
      <c r="U501" s="205"/>
      <c r="V501" s="205"/>
      <c r="W501" s="205"/>
      <c r="X501" s="205"/>
      <c r="Y501" s="205"/>
      <c r="Z501" s="205"/>
      <c r="AA501" s="205"/>
    </row>
    <row r="502" ht="87.75" customHeight="1">
      <c r="A502" s="33"/>
      <c r="B502" s="191"/>
      <c r="C502" s="191"/>
      <c r="D502" s="191"/>
      <c r="E502" s="191"/>
      <c r="F502" s="191"/>
      <c r="G502" s="191"/>
      <c r="H502" s="191"/>
      <c r="I502" s="191"/>
      <c r="J502" s="191"/>
      <c r="K502" s="191"/>
      <c r="L502" s="191"/>
      <c r="M502" s="191"/>
      <c r="N502" s="191"/>
      <c r="O502" s="191"/>
      <c r="P502" s="215"/>
      <c r="Q502" s="186"/>
      <c r="R502" s="186"/>
      <c r="S502" s="225"/>
      <c r="T502" s="205"/>
      <c r="U502" s="205"/>
      <c r="V502" s="205"/>
      <c r="W502" s="205"/>
      <c r="X502" s="205"/>
      <c r="Y502" s="205"/>
      <c r="Z502" s="205"/>
      <c r="AA502" s="205"/>
    </row>
    <row r="503" ht="87.75" customHeight="1">
      <c r="A503" s="33"/>
      <c r="B503" s="191"/>
      <c r="C503" s="191"/>
      <c r="D503" s="191"/>
      <c r="E503" s="191"/>
      <c r="F503" s="191"/>
      <c r="G503" s="191"/>
      <c r="H503" s="191"/>
      <c r="I503" s="191"/>
      <c r="J503" s="191"/>
      <c r="K503" s="191"/>
      <c r="L503" s="191"/>
      <c r="M503" s="191"/>
      <c r="N503" s="191"/>
      <c r="O503" s="191"/>
      <c r="P503" s="215"/>
      <c r="Q503" s="186"/>
      <c r="R503" s="186"/>
      <c r="S503" s="225"/>
      <c r="T503" s="205"/>
      <c r="U503" s="205"/>
      <c r="V503" s="205"/>
      <c r="W503" s="205"/>
      <c r="X503" s="205"/>
      <c r="Y503" s="205"/>
      <c r="Z503" s="205"/>
      <c r="AA503" s="205"/>
    </row>
    <row r="504" ht="87.75" customHeight="1">
      <c r="A504" s="33"/>
      <c r="B504" s="191"/>
      <c r="C504" s="191"/>
      <c r="D504" s="191"/>
      <c r="E504" s="191"/>
      <c r="F504" s="191"/>
      <c r="G504" s="191"/>
      <c r="H504" s="191"/>
      <c r="I504" s="191"/>
      <c r="J504" s="191"/>
      <c r="K504" s="191"/>
      <c r="L504" s="191"/>
      <c r="M504" s="191"/>
      <c r="N504" s="191"/>
      <c r="O504" s="191"/>
      <c r="P504" s="215"/>
      <c r="Q504" s="186"/>
      <c r="R504" s="186"/>
      <c r="S504" s="225"/>
      <c r="T504" s="205"/>
      <c r="U504" s="205"/>
      <c r="V504" s="205"/>
      <c r="W504" s="205"/>
      <c r="X504" s="205"/>
      <c r="Y504" s="205"/>
      <c r="Z504" s="205"/>
      <c r="AA504" s="205"/>
    </row>
    <row r="505" ht="87.75" customHeight="1">
      <c r="A505" s="33"/>
      <c r="B505" s="191"/>
      <c r="C505" s="191"/>
      <c r="D505" s="191"/>
      <c r="E505" s="191"/>
      <c r="F505" s="191"/>
      <c r="G505" s="191"/>
      <c r="H505" s="191"/>
      <c r="I505" s="191"/>
      <c r="J505" s="191"/>
      <c r="K505" s="191"/>
      <c r="L505" s="191"/>
      <c r="M505" s="191"/>
      <c r="N505" s="191"/>
      <c r="O505" s="191"/>
      <c r="P505" s="215"/>
      <c r="Q505" s="186"/>
      <c r="R505" s="186"/>
      <c r="S505" s="225"/>
      <c r="T505" s="205"/>
      <c r="U505" s="205"/>
      <c r="V505" s="205"/>
      <c r="W505" s="205"/>
      <c r="X505" s="205"/>
      <c r="Y505" s="205"/>
      <c r="Z505" s="205"/>
      <c r="AA505" s="205"/>
    </row>
    <row r="506" ht="87.75" customHeight="1">
      <c r="A506" s="33"/>
      <c r="B506" s="191"/>
      <c r="C506" s="191"/>
      <c r="D506" s="191"/>
      <c r="E506" s="191"/>
      <c r="F506" s="191"/>
      <c r="G506" s="191"/>
      <c r="H506" s="191"/>
      <c r="I506" s="191"/>
      <c r="J506" s="191"/>
      <c r="K506" s="191"/>
      <c r="L506" s="191"/>
      <c r="M506" s="191"/>
      <c r="N506" s="191"/>
      <c r="O506" s="191"/>
      <c r="P506" s="215"/>
      <c r="Q506" s="186"/>
      <c r="R506" s="186"/>
      <c r="S506" s="225"/>
      <c r="T506" s="205"/>
      <c r="U506" s="205"/>
      <c r="V506" s="205"/>
      <c r="W506" s="205"/>
      <c r="X506" s="205"/>
      <c r="Y506" s="205"/>
      <c r="Z506" s="205"/>
      <c r="AA506" s="205"/>
    </row>
    <row r="507" ht="87.75" customHeight="1">
      <c r="A507" s="33"/>
      <c r="B507" s="191"/>
      <c r="C507" s="191"/>
      <c r="D507" s="191"/>
      <c r="E507" s="191"/>
      <c r="F507" s="191"/>
      <c r="G507" s="191"/>
      <c r="H507" s="191"/>
      <c r="I507" s="191"/>
      <c r="J507" s="191"/>
      <c r="K507" s="191"/>
      <c r="L507" s="191"/>
      <c r="M507" s="191"/>
      <c r="N507" s="191"/>
      <c r="O507" s="191"/>
      <c r="P507" s="215"/>
      <c r="Q507" s="186"/>
      <c r="R507" s="186"/>
      <c r="S507" s="225"/>
      <c r="T507" s="205"/>
      <c r="U507" s="205"/>
      <c r="V507" s="205"/>
      <c r="W507" s="205"/>
      <c r="X507" s="205"/>
      <c r="Y507" s="205"/>
      <c r="Z507" s="205"/>
      <c r="AA507" s="205"/>
    </row>
    <row r="508" ht="87.75" customHeight="1">
      <c r="A508" s="33"/>
      <c r="B508" s="191"/>
      <c r="C508" s="191"/>
      <c r="D508" s="191"/>
      <c r="E508" s="191"/>
      <c r="F508" s="191"/>
      <c r="G508" s="191"/>
      <c r="H508" s="191"/>
      <c r="I508" s="191"/>
      <c r="J508" s="191"/>
      <c r="K508" s="191"/>
      <c r="L508" s="191"/>
      <c r="M508" s="191"/>
      <c r="N508" s="191"/>
      <c r="O508" s="191"/>
      <c r="P508" s="215"/>
      <c r="Q508" s="186"/>
      <c r="R508" s="186"/>
      <c r="S508" s="225"/>
      <c r="T508" s="205"/>
      <c r="U508" s="205"/>
      <c r="V508" s="205"/>
      <c r="W508" s="205"/>
      <c r="X508" s="205"/>
      <c r="Y508" s="205"/>
      <c r="Z508" s="205"/>
      <c r="AA508" s="205"/>
    </row>
    <row r="509" ht="87.75" customHeight="1">
      <c r="A509" s="33"/>
      <c r="B509" s="191"/>
      <c r="C509" s="191"/>
      <c r="D509" s="191"/>
      <c r="E509" s="191"/>
      <c r="F509" s="191"/>
      <c r="G509" s="191"/>
      <c r="H509" s="191"/>
      <c r="I509" s="191"/>
      <c r="J509" s="191"/>
      <c r="K509" s="191"/>
      <c r="L509" s="191"/>
      <c r="M509" s="191"/>
      <c r="N509" s="191"/>
      <c r="O509" s="191"/>
      <c r="P509" s="215"/>
      <c r="Q509" s="186"/>
      <c r="R509" s="186"/>
      <c r="S509" s="225"/>
      <c r="T509" s="205"/>
      <c r="U509" s="205"/>
      <c r="V509" s="205"/>
      <c r="W509" s="205"/>
      <c r="X509" s="205"/>
      <c r="Y509" s="205"/>
      <c r="Z509" s="205"/>
      <c r="AA509" s="205"/>
    </row>
    <row r="510" ht="87.75" customHeight="1">
      <c r="A510" s="33"/>
      <c r="B510" s="191"/>
      <c r="C510" s="191"/>
      <c r="D510" s="191"/>
      <c r="E510" s="191"/>
      <c r="F510" s="191"/>
      <c r="G510" s="191"/>
      <c r="H510" s="191"/>
      <c r="I510" s="191"/>
      <c r="J510" s="191"/>
      <c r="K510" s="191"/>
      <c r="L510" s="191"/>
      <c r="M510" s="191"/>
      <c r="N510" s="191"/>
      <c r="O510" s="191"/>
      <c r="P510" s="215"/>
      <c r="Q510" s="186"/>
      <c r="R510" s="186"/>
      <c r="S510" s="225"/>
      <c r="T510" s="205"/>
      <c r="U510" s="205"/>
      <c r="V510" s="205"/>
      <c r="W510" s="205"/>
      <c r="X510" s="205"/>
      <c r="Y510" s="205"/>
      <c r="Z510" s="205"/>
      <c r="AA510" s="205"/>
    </row>
    <row r="511" ht="87.75" customHeight="1">
      <c r="A511" s="33"/>
      <c r="B511" s="191"/>
      <c r="C511" s="191"/>
      <c r="D511" s="191"/>
      <c r="E511" s="191"/>
      <c r="F511" s="191"/>
      <c r="G511" s="191"/>
      <c r="H511" s="191"/>
      <c r="I511" s="191"/>
      <c r="J511" s="191"/>
      <c r="K511" s="191"/>
      <c r="L511" s="191"/>
      <c r="M511" s="191"/>
      <c r="N511" s="191"/>
      <c r="O511" s="191"/>
      <c r="P511" s="215"/>
      <c r="Q511" s="186"/>
      <c r="R511" s="186"/>
      <c r="S511" s="225"/>
      <c r="T511" s="205"/>
      <c r="U511" s="205"/>
      <c r="V511" s="205"/>
      <c r="W511" s="205"/>
      <c r="X511" s="205"/>
      <c r="Y511" s="205"/>
      <c r="Z511" s="205"/>
      <c r="AA511" s="205"/>
    </row>
    <row r="512" ht="87.75" customHeight="1">
      <c r="A512" s="33"/>
      <c r="B512" s="191"/>
      <c r="C512" s="191"/>
      <c r="D512" s="191"/>
      <c r="E512" s="191"/>
      <c r="F512" s="191"/>
      <c r="G512" s="191"/>
      <c r="H512" s="191"/>
      <c r="I512" s="191"/>
      <c r="J512" s="191"/>
      <c r="K512" s="191"/>
      <c r="L512" s="191"/>
      <c r="M512" s="191"/>
      <c r="N512" s="191"/>
      <c r="O512" s="191"/>
      <c r="P512" s="215"/>
      <c r="Q512" s="186"/>
      <c r="R512" s="186"/>
      <c r="S512" s="225"/>
      <c r="T512" s="205"/>
      <c r="U512" s="205"/>
      <c r="V512" s="205"/>
      <c r="W512" s="205"/>
      <c r="X512" s="205"/>
      <c r="Y512" s="205"/>
      <c r="Z512" s="205"/>
      <c r="AA512" s="205"/>
    </row>
    <row r="513" ht="87.75" customHeight="1">
      <c r="A513" s="33"/>
      <c r="B513" s="191"/>
      <c r="C513" s="191"/>
      <c r="D513" s="191"/>
      <c r="E513" s="191"/>
      <c r="F513" s="191"/>
      <c r="G513" s="191"/>
      <c r="H513" s="191"/>
      <c r="I513" s="191"/>
      <c r="J513" s="191"/>
      <c r="K513" s="191"/>
      <c r="L513" s="191"/>
      <c r="M513" s="191"/>
      <c r="N513" s="191"/>
      <c r="O513" s="191"/>
      <c r="P513" s="215"/>
      <c r="Q513" s="186"/>
      <c r="R513" s="186"/>
      <c r="S513" s="225"/>
      <c r="T513" s="205"/>
      <c r="U513" s="205"/>
      <c r="V513" s="205"/>
      <c r="W513" s="205"/>
      <c r="X513" s="205"/>
      <c r="Y513" s="205"/>
      <c r="Z513" s="205"/>
      <c r="AA513" s="205"/>
    </row>
    <row r="514" ht="87.75" customHeight="1">
      <c r="A514" s="33"/>
      <c r="B514" s="191"/>
      <c r="C514" s="191"/>
      <c r="D514" s="191"/>
      <c r="E514" s="191"/>
      <c r="F514" s="191"/>
      <c r="G514" s="191"/>
      <c r="H514" s="191"/>
      <c r="I514" s="191"/>
      <c r="J514" s="191"/>
      <c r="K514" s="191"/>
      <c r="L514" s="191"/>
      <c r="M514" s="191"/>
      <c r="N514" s="191"/>
      <c r="O514" s="191"/>
      <c r="P514" s="215"/>
      <c r="Q514" s="186"/>
      <c r="R514" s="186"/>
      <c r="S514" s="225"/>
      <c r="T514" s="205"/>
      <c r="U514" s="205"/>
      <c r="V514" s="205"/>
      <c r="W514" s="205"/>
      <c r="X514" s="205"/>
      <c r="Y514" s="205"/>
      <c r="Z514" s="205"/>
      <c r="AA514" s="205"/>
    </row>
    <row r="515" ht="87.75" customHeight="1">
      <c r="A515" s="33"/>
      <c r="B515" s="191"/>
      <c r="C515" s="191"/>
      <c r="D515" s="191"/>
      <c r="E515" s="191"/>
      <c r="F515" s="191"/>
      <c r="G515" s="191"/>
      <c r="H515" s="191"/>
      <c r="I515" s="191"/>
      <c r="J515" s="191"/>
      <c r="K515" s="191"/>
      <c r="L515" s="191"/>
      <c r="M515" s="191"/>
      <c r="N515" s="191"/>
      <c r="O515" s="191"/>
      <c r="P515" s="215"/>
      <c r="Q515" s="186"/>
      <c r="R515" s="186"/>
      <c r="S515" s="225"/>
      <c r="T515" s="205"/>
      <c r="U515" s="205"/>
      <c r="V515" s="205"/>
      <c r="W515" s="205"/>
      <c r="X515" s="205"/>
      <c r="Y515" s="205"/>
      <c r="Z515" s="205"/>
      <c r="AA515" s="205"/>
    </row>
    <row r="516" ht="87.75" customHeight="1">
      <c r="A516" s="33"/>
      <c r="B516" s="191"/>
      <c r="C516" s="191"/>
      <c r="D516" s="191"/>
      <c r="E516" s="191"/>
      <c r="F516" s="191"/>
      <c r="G516" s="191"/>
      <c r="H516" s="191"/>
      <c r="I516" s="191"/>
      <c r="J516" s="191"/>
      <c r="K516" s="191"/>
      <c r="L516" s="191"/>
      <c r="M516" s="191"/>
      <c r="N516" s="191"/>
      <c r="O516" s="191"/>
      <c r="P516" s="215"/>
      <c r="Q516" s="186"/>
      <c r="R516" s="186"/>
      <c r="S516" s="225"/>
      <c r="T516" s="205"/>
      <c r="U516" s="205"/>
      <c r="V516" s="205"/>
      <c r="W516" s="205"/>
      <c r="X516" s="205"/>
      <c r="Y516" s="205"/>
      <c r="Z516" s="205"/>
      <c r="AA516" s="205"/>
    </row>
    <row r="517" ht="87.75" customHeight="1">
      <c r="A517" s="33"/>
      <c r="B517" s="191"/>
      <c r="C517" s="191"/>
      <c r="D517" s="191"/>
      <c r="E517" s="191"/>
      <c r="F517" s="191"/>
      <c r="G517" s="191"/>
      <c r="H517" s="191"/>
      <c r="I517" s="191"/>
      <c r="J517" s="191"/>
      <c r="K517" s="191"/>
      <c r="L517" s="191"/>
      <c r="M517" s="191"/>
      <c r="N517" s="191"/>
      <c r="O517" s="191"/>
      <c r="P517" s="215"/>
      <c r="Q517" s="186"/>
      <c r="R517" s="186"/>
      <c r="S517" s="225"/>
      <c r="T517" s="205"/>
      <c r="U517" s="205"/>
      <c r="V517" s="205"/>
      <c r="W517" s="205"/>
      <c r="X517" s="205"/>
      <c r="Y517" s="205"/>
      <c r="Z517" s="205"/>
      <c r="AA517" s="205"/>
    </row>
    <row r="518" ht="87.75" customHeight="1">
      <c r="A518" s="33"/>
      <c r="B518" s="191"/>
      <c r="C518" s="191"/>
      <c r="D518" s="191"/>
      <c r="E518" s="191"/>
      <c r="F518" s="191"/>
      <c r="G518" s="191"/>
      <c r="H518" s="191"/>
      <c r="I518" s="191"/>
      <c r="J518" s="191"/>
      <c r="K518" s="191"/>
      <c r="L518" s="191"/>
      <c r="M518" s="191"/>
      <c r="N518" s="191"/>
      <c r="O518" s="191"/>
      <c r="P518" s="215"/>
      <c r="Q518" s="186"/>
      <c r="R518" s="186"/>
      <c r="S518" s="225"/>
      <c r="T518" s="205"/>
      <c r="U518" s="205"/>
      <c r="V518" s="205"/>
      <c r="W518" s="205"/>
      <c r="X518" s="205"/>
      <c r="Y518" s="205"/>
      <c r="Z518" s="205"/>
      <c r="AA518" s="205"/>
    </row>
    <row r="519" ht="87.75" customHeight="1">
      <c r="A519" s="33"/>
      <c r="B519" s="191"/>
      <c r="C519" s="191"/>
      <c r="D519" s="191"/>
      <c r="E519" s="191"/>
      <c r="F519" s="191"/>
      <c r="G519" s="191"/>
      <c r="H519" s="191"/>
      <c r="I519" s="191"/>
      <c r="J519" s="191"/>
      <c r="K519" s="191"/>
      <c r="L519" s="191"/>
      <c r="M519" s="191"/>
      <c r="N519" s="191"/>
      <c r="O519" s="191"/>
      <c r="P519" s="215"/>
      <c r="Q519" s="186"/>
      <c r="R519" s="186"/>
      <c r="S519" s="225"/>
      <c r="T519" s="205"/>
      <c r="U519" s="205"/>
      <c r="V519" s="205"/>
      <c r="W519" s="205"/>
      <c r="X519" s="205"/>
      <c r="Y519" s="205"/>
      <c r="Z519" s="205"/>
      <c r="AA519" s="205"/>
    </row>
    <row r="520" ht="87.75" customHeight="1">
      <c r="A520" s="33"/>
      <c r="B520" s="191"/>
      <c r="C520" s="191"/>
      <c r="D520" s="191"/>
      <c r="E520" s="191"/>
      <c r="F520" s="191"/>
      <c r="G520" s="191"/>
      <c r="H520" s="191"/>
      <c r="I520" s="191"/>
      <c r="J520" s="191"/>
      <c r="K520" s="191"/>
      <c r="L520" s="191"/>
      <c r="M520" s="191"/>
      <c r="N520" s="191"/>
      <c r="O520" s="191"/>
      <c r="P520" s="215"/>
      <c r="Q520" s="186"/>
      <c r="R520" s="186"/>
      <c r="S520" s="225"/>
      <c r="T520" s="205"/>
      <c r="U520" s="205"/>
      <c r="V520" s="205"/>
      <c r="W520" s="205"/>
      <c r="X520" s="205"/>
      <c r="Y520" s="205"/>
      <c r="Z520" s="205"/>
      <c r="AA520" s="205"/>
    </row>
    <row r="521" ht="87.75" customHeight="1">
      <c r="A521" s="33"/>
      <c r="B521" s="191"/>
      <c r="C521" s="191"/>
      <c r="D521" s="191"/>
      <c r="E521" s="191"/>
      <c r="F521" s="191"/>
      <c r="G521" s="191"/>
      <c r="H521" s="191"/>
      <c r="I521" s="191"/>
      <c r="J521" s="191"/>
      <c r="K521" s="191"/>
      <c r="L521" s="191"/>
      <c r="M521" s="191"/>
      <c r="N521" s="191"/>
      <c r="O521" s="191"/>
      <c r="P521" s="215"/>
      <c r="Q521" s="186"/>
      <c r="R521" s="186"/>
      <c r="S521" s="225"/>
      <c r="T521" s="205"/>
      <c r="U521" s="205"/>
      <c r="V521" s="205"/>
      <c r="W521" s="205"/>
      <c r="X521" s="205"/>
      <c r="Y521" s="205"/>
      <c r="Z521" s="205"/>
      <c r="AA521" s="205"/>
    </row>
    <row r="522" ht="87.75" customHeight="1">
      <c r="A522" s="33"/>
      <c r="B522" s="191"/>
      <c r="C522" s="191"/>
      <c r="D522" s="191"/>
      <c r="E522" s="191"/>
      <c r="F522" s="191"/>
      <c r="G522" s="191"/>
      <c r="H522" s="191"/>
      <c r="I522" s="191"/>
      <c r="J522" s="191"/>
      <c r="K522" s="191"/>
      <c r="L522" s="191"/>
      <c r="M522" s="191"/>
      <c r="N522" s="191"/>
      <c r="O522" s="191"/>
      <c r="P522" s="215"/>
      <c r="Q522" s="186"/>
      <c r="R522" s="186"/>
      <c r="S522" s="225"/>
      <c r="T522" s="205"/>
      <c r="U522" s="205"/>
      <c r="V522" s="205"/>
      <c r="W522" s="205"/>
      <c r="X522" s="205"/>
      <c r="Y522" s="205"/>
      <c r="Z522" s="205"/>
      <c r="AA522" s="205"/>
    </row>
    <row r="523" ht="87.75" customHeight="1">
      <c r="A523" s="33"/>
      <c r="B523" s="191"/>
      <c r="C523" s="191"/>
      <c r="D523" s="191"/>
      <c r="E523" s="191"/>
      <c r="F523" s="191"/>
      <c r="G523" s="191"/>
      <c r="H523" s="191"/>
      <c r="I523" s="191"/>
      <c r="J523" s="191"/>
      <c r="K523" s="191"/>
      <c r="L523" s="191"/>
      <c r="M523" s="191"/>
      <c r="N523" s="191"/>
      <c r="O523" s="191"/>
      <c r="P523" s="215"/>
      <c r="Q523" s="186"/>
      <c r="R523" s="186"/>
      <c r="S523" s="225"/>
      <c r="T523" s="205"/>
      <c r="U523" s="205"/>
      <c r="V523" s="205"/>
      <c r="W523" s="205"/>
      <c r="X523" s="205"/>
      <c r="Y523" s="205"/>
      <c r="Z523" s="205"/>
      <c r="AA523" s="205"/>
    </row>
    <row r="524" ht="87.75" customHeight="1">
      <c r="A524" s="33"/>
      <c r="B524" s="191"/>
      <c r="C524" s="191"/>
      <c r="D524" s="191"/>
      <c r="E524" s="191"/>
      <c r="F524" s="191"/>
      <c r="G524" s="191"/>
      <c r="H524" s="191"/>
      <c r="I524" s="191"/>
      <c r="J524" s="191"/>
      <c r="K524" s="191"/>
      <c r="L524" s="191"/>
      <c r="M524" s="191"/>
      <c r="N524" s="191"/>
      <c r="O524" s="191"/>
      <c r="P524" s="215"/>
      <c r="Q524" s="186"/>
      <c r="R524" s="186"/>
      <c r="S524" s="225"/>
      <c r="T524" s="205"/>
      <c r="U524" s="205"/>
      <c r="V524" s="205"/>
      <c r="W524" s="205"/>
      <c r="X524" s="205"/>
      <c r="Y524" s="205"/>
      <c r="Z524" s="205"/>
      <c r="AA524" s="205"/>
    </row>
    <row r="525" ht="87.75" customHeight="1">
      <c r="A525" s="33"/>
      <c r="B525" s="191"/>
      <c r="C525" s="191"/>
      <c r="D525" s="191"/>
      <c r="E525" s="191"/>
      <c r="F525" s="191"/>
      <c r="G525" s="191"/>
      <c r="H525" s="191"/>
      <c r="I525" s="191"/>
      <c r="J525" s="191"/>
      <c r="K525" s="191"/>
      <c r="L525" s="191"/>
      <c r="M525" s="191"/>
      <c r="N525" s="191"/>
      <c r="O525" s="191"/>
      <c r="P525" s="215"/>
      <c r="Q525" s="186"/>
      <c r="R525" s="186"/>
      <c r="S525" s="225"/>
      <c r="T525" s="205"/>
      <c r="U525" s="205"/>
      <c r="V525" s="205"/>
      <c r="W525" s="205"/>
      <c r="X525" s="205"/>
      <c r="Y525" s="205"/>
      <c r="Z525" s="205"/>
      <c r="AA525" s="205"/>
    </row>
    <row r="526" ht="87.75" customHeight="1">
      <c r="A526" s="33"/>
      <c r="B526" s="191"/>
      <c r="C526" s="191"/>
      <c r="D526" s="191"/>
      <c r="E526" s="191"/>
      <c r="F526" s="191"/>
      <c r="G526" s="191"/>
      <c r="H526" s="191"/>
      <c r="I526" s="191"/>
      <c r="J526" s="191"/>
      <c r="K526" s="191"/>
      <c r="L526" s="191"/>
      <c r="M526" s="191"/>
      <c r="N526" s="191"/>
      <c r="O526" s="191"/>
      <c r="P526" s="215"/>
      <c r="Q526" s="186"/>
      <c r="R526" s="186"/>
      <c r="S526" s="225"/>
      <c r="T526" s="205"/>
      <c r="U526" s="205"/>
      <c r="V526" s="205"/>
      <c r="W526" s="205"/>
      <c r="X526" s="205"/>
      <c r="Y526" s="205"/>
      <c r="Z526" s="205"/>
      <c r="AA526" s="205"/>
    </row>
    <row r="527" ht="87.75" customHeight="1">
      <c r="A527" s="33"/>
      <c r="B527" s="191"/>
      <c r="C527" s="191"/>
      <c r="D527" s="191"/>
      <c r="E527" s="191"/>
      <c r="F527" s="191"/>
      <c r="G527" s="191"/>
      <c r="H527" s="191"/>
      <c r="I527" s="191"/>
      <c r="J527" s="191"/>
      <c r="K527" s="191"/>
      <c r="L527" s="191"/>
      <c r="M527" s="191"/>
      <c r="N527" s="191"/>
      <c r="O527" s="191"/>
      <c r="P527" s="215"/>
      <c r="Q527" s="186"/>
      <c r="R527" s="186"/>
      <c r="S527" s="225"/>
      <c r="T527" s="205"/>
      <c r="U527" s="205"/>
      <c r="V527" s="205"/>
      <c r="W527" s="205"/>
      <c r="X527" s="205"/>
      <c r="Y527" s="205"/>
      <c r="Z527" s="205"/>
      <c r="AA527" s="205"/>
    </row>
    <row r="528" ht="87.75" customHeight="1">
      <c r="A528" s="33"/>
      <c r="B528" s="191"/>
      <c r="C528" s="191"/>
      <c r="D528" s="191"/>
      <c r="E528" s="191"/>
      <c r="F528" s="191"/>
      <c r="G528" s="191"/>
      <c r="H528" s="191"/>
      <c r="I528" s="191"/>
      <c r="J528" s="191"/>
      <c r="K528" s="191"/>
      <c r="L528" s="191"/>
      <c r="M528" s="191"/>
      <c r="N528" s="191"/>
      <c r="O528" s="191"/>
      <c r="P528" s="215"/>
      <c r="Q528" s="186"/>
      <c r="R528" s="186"/>
      <c r="S528" s="225"/>
      <c r="T528" s="205"/>
      <c r="U528" s="205"/>
      <c r="V528" s="205"/>
      <c r="W528" s="205"/>
      <c r="X528" s="205"/>
      <c r="Y528" s="205"/>
      <c r="Z528" s="205"/>
      <c r="AA528" s="205"/>
    </row>
    <row r="529" ht="87.75" customHeight="1">
      <c r="A529" s="33"/>
      <c r="B529" s="191"/>
      <c r="C529" s="191"/>
      <c r="D529" s="191"/>
      <c r="E529" s="191"/>
      <c r="F529" s="191"/>
      <c r="G529" s="191"/>
      <c r="H529" s="191"/>
      <c r="I529" s="191"/>
      <c r="J529" s="191"/>
      <c r="K529" s="191"/>
      <c r="L529" s="191"/>
      <c r="M529" s="191"/>
      <c r="N529" s="191"/>
      <c r="O529" s="191"/>
      <c r="P529" s="215"/>
      <c r="Q529" s="186"/>
      <c r="R529" s="186"/>
      <c r="S529" s="225"/>
      <c r="T529" s="205"/>
      <c r="U529" s="205"/>
      <c r="V529" s="205"/>
      <c r="W529" s="205"/>
      <c r="X529" s="205"/>
      <c r="Y529" s="205"/>
      <c r="Z529" s="205"/>
      <c r="AA529" s="205"/>
    </row>
    <row r="530" ht="87.75" customHeight="1">
      <c r="A530" s="33"/>
      <c r="B530" s="191"/>
      <c r="C530" s="191"/>
      <c r="D530" s="191"/>
      <c r="E530" s="191"/>
      <c r="F530" s="191"/>
      <c r="G530" s="191"/>
      <c r="H530" s="191"/>
      <c r="I530" s="191"/>
      <c r="J530" s="191"/>
      <c r="K530" s="191"/>
      <c r="L530" s="191"/>
      <c r="M530" s="191"/>
      <c r="N530" s="191"/>
      <c r="O530" s="191"/>
      <c r="P530" s="215"/>
      <c r="Q530" s="186"/>
      <c r="R530" s="186"/>
      <c r="S530" s="225"/>
      <c r="T530" s="205"/>
      <c r="U530" s="205"/>
      <c r="V530" s="205"/>
      <c r="W530" s="205"/>
      <c r="X530" s="205"/>
      <c r="Y530" s="205"/>
      <c r="Z530" s="205"/>
      <c r="AA530" s="205"/>
    </row>
    <row r="531" ht="87.75" customHeight="1">
      <c r="A531" s="33"/>
      <c r="B531" s="191"/>
      <c r="C531" s="191"/>
      <c r="D531" s="191"/>
      <c r="E531" s="191"/>
      <c r="F531" s="191"/>
      <c r="G531" s="191"/>
      <c r="H531" s="191"/>
      <c r="I531" s="191"/>
      <c r="J531" s="191"/>
      <c r="K531" s="191"/>
      <c r="L531" s="191"/>
      <c r="M531" s="191"/>
      <c r="N531" s="191"/>
      <c r="O531" s="191"/>
      <c r="P531" s="215"/>
      <c r="Q531" s="186"/>
      <c r="R531" s="186"/>
      <c r="S531" s="225"/>
      <c r="T531" s="205"/>
      <c r="U531" s="205"/>
      <c r="V531" s="205"/>
      <c r="W531" s="205"/>
      <c r="X531" s="205"/>
      <c r="Y531" s="205"/>
      <c r="Z531" s="205"/>
      <c r="AA531" s="205"/>
    </row>
    <row r="532" ht="87.75" customHeight="1">
      <c r="A532" s="33"/>
      <c r="B532" s="191"/>
      <c r="C532" s="191"/>
      <c r="D532" s="191"/>
      <c r="E532" s="191"/>
      <c r="F532" s="191"/>
      <c r="G532" s="191"/>
      <c r="H532" s="191"/>
      <c r="I532" s="191"/>
      <c r="J532" s="191"/>
      <c r="K532" s="191"/>
      <c r="L532" s="191"/>
      <c r="M532" s="191"/>
      <c r="N532" s="191"/>
      <c r="O532" s="191"/>
      <c r="P532" s="215"/>
      <c r="Q532" s="186"/>
      <c r="R532" s="186"/>
      <c r="S532" s="225"/>
      <c r="T532" s="205"/>
      <c r="U532" s="205"/>
      <c r="V532" s="205"/>
      <c r="W532" s="205"/>
      <c r="X532" s="205"/>
      <c r="Y532" s="205"/>
      <c r="Z532" s="205"/>
      <c r="AA532" s="205"/>
    </row>
    <row r="533" ht="87.75" customHeight="1">
      <c r="A533" s="33"/>
      <c r="B533" s="191"/>
      <c r="C533" s="191"/>
      <c r="D533" s="191"/>
      <c r="E533" s="191"/>
      <c r="F533" s="191"/>
      <c r="G533" s="191"/>
      <c r="H533" s="191"/>
      <c r="I533" s="191"/>
      <c r="J533" s="191"/>
      <c r="K533" s="191"/>
      <c r="L533" s="191"/>
      <c r="M533" s="191"/>
      <c r="N533" s="191"/>
      <c r="O533" s="191"/>
      <c r="P533" s="215"/>
      <c r="Q533" s="186"/>
      <c r="R533" s="186"/>
      <c r="S533" s="225"/>
      <c r="T533" s="205"/>
      <c r="U533" s="205"/>
      <c r="V533" s="205"/>
      <c r="W533" s="205"/>
      <c r="X533" s="205"/>
      <c r="Y533" s="205"/>
      <c r="Z533" s="205"/>
      <c r="AA533" s="205"/>
    </row>
    <row r="534" ht="87.75" customHeight="1">
      <c r="A534" s="33"/>
      <c r="B534" s="191"/>
      <c r="C534" s="191"/>
      <c r="D534" s="191"/>
      <c r="E534" s="191"/>
      <c r="F534" s="191"/>
      <c r="G534" s="191"/>
      <c r="H534" s="191"/>
      <c r="I534" s="191"/>
      <c r="J534" s="191"/>
      <c r="K534" s="191"/>
      <c r="L534" s="191"/>
      <c r="M534" s="191"/>
      <c r="N534" s="191"/>
      <c r="O534" s="191"/>
      <c r="P534" s="215"/>
      <c r="Q534" s="186"/>
      <c r="R534" s="186"/>
      <c r="S534" s="225"/>
      <c r="T534" s="205"/>
      <c r="U534" s="205"/>
      <c r="V534" s="205"/>
      <c r="W534" s="205"/>
      <c r="X534" s="205"/>
      <c r="Y534" s="205"/>
      <c r="Z534" s="205"/>
      <c r="AA534" s="205"/>
    </row>
    <row r="535" ht="87.75" customHeight="1">
      <c r="A535" s="33"/>
      <c r="B535" s="191"/>
      <c r="C535" s="191"/>
      <c r="D535" s="191"/>
      <c r="E535" s="191"/>
      <c r="F535" s="191"/>
      <c r="G535" s="191"/>
      <c r="H535" s="191"/>
      <c r="I535" s="191"/>
      <c r="J535" s="191"/>
      <c r="K535" s="191"/>
      <c r="L535" s="191"/>
      <c r="M535" s="191"/>
      <c r="N535" s="191"/>
      <c r="O535" s="191"/>
      <c r="P535" s="215"/>
      <c r="Q535" s="186"/>
      <c r="R535" s="186"/>
      <c r="S535" s="225"/>
      <c r="T535" s="205"/>
      <c r="U535" s="205"/>
      <c r="V535" s="205"/>
      <c r="W535" s="205"/>
      <c r="X535" s="205"/>
      <c r="Y535" s="205"/>
      <c r="Z535" s="205"/>
      <c r="AA535" s="205"/>
    </row>
    <row r="536" ht="87.75" customHeight="1">
      <c r="A536" s="33"/>
      <c r="B536" s="191"/>
      <c r="C536" s="191"/>
      <c r="D536" s="191"/>
      <c r="E536" s="191"/>
      <c r="F536" s="191"/>
      <c r="G536" s="191"/>
      <c r="H536" s="191"/>
      <c r="I536" s="191"/>
      <c r="J536" s="191"/>
      <c r="K536" s="191"/>
      <c r="L536" s="191"/>
      <c r="M536" s="191"/>
      <c r="N536" s="191"/>
      <c r="O536" s="191"/>
      <c r="P536" s="215"/>
      <c r="Q536" s="186"/>
      <c r="R536" s="186"/>
      <c r="S536" s="225"/>
      <c r="T536" s="205"/>
      <c r="U536" s="205"/>
      <c r="V536" s="205"/>
      <c r="W536" s="205"/>
      <c r="X536" s="205"/>
      <c r="Y536" s="205"/>
      <c r="Z536" s="205"/>
      <c r="AA536" s="205"/>
    </row>
    <row r="537" ht="87.75" customHeight="1">
      <c r="A537" s="33"/>
      <c r="B537" s="191"/>
      <c r="C537" s="191"/>
      <c r="D537" s="191"/>
      <c r="E537" s="191"/>
      <c r="F537" s="191"/>
      <c r="G537" s="191"/>
      <c r="H537" s="191"/>
      <c r="I537" s="191"/>
      <c r="J537" s="191"/>
      <c r="K537" s="191"/>
      <c r="L537" s="191"/>
      <c r="M537" s="191"/>
      <c r="N537" s="191"/>
      <c r="O537" s="191"/>
      <c r="P537" s="215"/>
      <c r="Q537" s="186"/>
      <c r="R537" s="186"/>
      <c r="S537" s="225"/>
      <c r="T537" s="205"/>
      <c r="U537" s="205"/>
      <c r="V537" s="205"/>
      <c r="W537" s="205"/>
      <c r="X537" s="205"/>
      <c r="Y537" s="205"/>
      <c r="Z537" s="205"/>
      <c r="AA537" s="205"/>
    </row>
    <row r="538" ht="87.75" customHeight="1">
      <c r="A538" s="33"/>
      <c r="B538" s="191"/>
      <c r="C538" s="191"/>
      <c r="D538" s="191"/>
      <c r="E538" s="191"/>
      <c r="F538" s="191"/>
      <c r="G538" s="191"/>
      <c r="H538" s="191"/>
      <c r="I538" s="191"/>
      <c r="J538" s="191"/>
      <c r="K538" s="191"/>
      <c r="L538" s="191"/>
      <c r="M538" s="191"/>
      <c r="N538" s="191"/>
      <c r="O538" s="191"/>
      <c r="P538" s="215"/>
      <c r="Q538" s="186"/>
      <c r="R538" s="186"/>
      <c r="S538" s="225"/>
      <c r="T538" s="205"/>
      <c r="U538" s="205"/>
      <c r="V538" s="205"/>
      <c r="W538" s="205"/>
      <c r="X538" s="205"/>
      <c r="Y538" s="205"/>
      <c r="Z538" s="205"/>
      <c r="AA538" s="205"/>
    </row>
    <row r="539" ht="87.75" customHeight="1">
      <c r="A539" s="33"/>
      <c r="B539" s="191"/>
      <c r="C539" s="191"/>
      <c r="D539" s="191"/>
      <c r="E539" s="191"/>
      <c r="F539" s="191"/>
      <c r="G539" s="191"/>
      <c r="H539" s="191"/>
      <c r="I539" s="191"/>
      <c r="J539" s="191"/>
      <c r="K539" s="191"/>
      <c r="L539" s="191"/>
      <c r="M539" s="191"/>
      <c r="N539" s="191"/>
      <c r="O539" s="191"/>
      <c r="P539" s="215"/>
      <c r="Q539" s="186"/>
      <c r="R539" s="186"/>
      <c r="S539" s="225"/>
      <c r="T539" s="205"/>
      <c r="U539" s="205"/>
      <c r="V539" s="205"/>
      <c r="W539" s="205"/>
      <c r="X539" s="205"/>
      <c r="Y539" s="205"/>
      <c r="Z539" s="205"/>
      <c r="AA539" s="205"/>
    </row>
    <row r="540" ht="87.75" customHeight="1">
      <c r="A540" s="33"/>
      <c r="B540" s="191"/>
      <c r="C540" s="191"/>
      <c r="D540" s="191"/>
      <c r="E540" s="191"/>
      <c r="F540" s="191"/>
      <c r="G540" s="191"/>
      <c r="H540" s="191"/>
      <c r="I540" s="191"/>
      <c r="J540" s="191"/>
      <c r="K540" s="191"/>
      <c r="L540" s="191"/>
      <c r="M540" s="191"/>
      <c r="N540" s="191"/>
      <c r="O540" s="191"/>
      <c r="P540" s="215"/>
      <c r="Q540" s="186"/>
      <c r="R540" s="186"/>
      <c r="S540" s="225"/>
      <c r="T540" s="205"/>
      <c r="U540" s="205"/>
      <c r="V540" s="205"/>
      <c r="W540" s="205"/>
      <c r="X540" s="205"/>
      <c r="Y540" s="205"/>
      <c r="Z540" s="205"/>
      <c r="AA540" s="205"/>
    </row>
    <row r="541" ht="87.75" customHeight="1">
      <c r="A541" s="33"/>
      <c r="B541" s="191"/>
      <c r="C541" s="191"/>
      <c r="D541" s="191"/>
      <c r="E541" s="191"/>
      <c r="F541" s="191"/>
      <c r="G541" s="191"/>
      <c r="H541" s="191"/>
      <c r="I541" s="191"/>
      <c r="J541" s="191"/>
      <c r="K541" s="191"/>
      <c r="L541" s="191"/>
      <c r="M541" s="191"/>
      <c r="N541" s="191"/>
      <c r="O541" s="191"/>
      <c r="P541" s="215"/>
      <c r="Q541" s="186"/>
      <c r="R541" s="186"/>
      <c r="S541" s="225"/>
      <c r="T541" s="205"/>
      <c r="U541" s="205"/>
      <c r="V541" s="205"/>
      <c r="W541" s="205"/>
      <c r="X541" s="205"/>
      <c r="Y541" s="205"/>
      <c r="Z541" s="205"/>
      <c r="AA541" s="205"/>
    </row>
    <row r="542" ht="87.75" customHeight="1">
      <c r="A542" s="33"/>
      <c r="B542" s="191"/>
      <c r="C542" s="191"/>
      <c r="D542" s="191"/>
      <c r="E542" s="191"/>
      <c r="F542" s="191"/>
      <c r="G542" s="191"/>
      <c r="H542" s="191"/>
      <c r="I542" s="191"/>
      <c r="J542" s="191"/>
      <c r="K542" s="191"/>
      <c r="L542" s="191"/>
      <c r="M542" s="191"/>
      <c r="N542" s="191"/>
      <c r="O542" s="191"/>
      <c r="P542" s="215"/>
      <c r="Q542" s="186"/>
      <c r="R542" s="186"/>
      <c r="S542" s="225"/>
      <c r="T542" s="205"/>
      <c r="U542" s="205"/>
      <c r="V542" s="205"/>
      <c r="W542" s="205"/>
      <c r="X542" s="205"/>
      <c r="Y542" s="205"/>
      <c r="Z542" s="205"/>
      <c r="AA542" s="205"/>
    </row>
    <row r="543" ht="87.75" customHeight="1">
      <c r="A543" s="33"/>
      <c r="B543" s="191"/>
      <c r="C543" s="191"/>
      <c r="D543" s="191"/>
      <c r="E543" s="191"/>
      <c r="F543" s="191"/>
      <c r="G543" s="191"/>
      <c r="H543" s="191"/>
      <c r="I543" s="191"/>
      <c r="J543" s="191"/>
      <c r="K543" s="191"/>
      <c r="L543" s="191"/>
      <c r="M543" s="191"/>
      <c r="N543" s="191"/>
      <c r="O543" s="191"/>
      <c r="P543" s="215"/>
      <c r="Q543" s="186"/>
      <c r="R543" s="186"/>
      <c r="S543" s="225"/>
      <c r="T543" s="205"/>
      <c r="U543" s="205"/>
      <c r="V543" s="205"/>
      <c r="W543" s="205"/>
      <c r="X543" s="205"/>
      <c r="Y543" s="205"/>
      <c r="Z543" s="205"/>
      <c r="AA543" s="205"/>
    </row>
    <row r="544" ht="87.75" customHeight="1">
      <c r="A544" s="33"/>
      <c r="B544" s="191"/>
      <c r="C544" s="191"/>
      <c r="D544" s="191"/>
      <c r="E544" s="191"/>
      <c r="F544" s="191"/>
      <c r="G544" s="191"/>
      <c r="H544" s="191"/>
      <c r="I544" s="191"/>
      <c r="J544" s="191"/>
      <c r="K544" s="191"/>
      <c r="L544" s="191"/>
      <c r="M544" s="191"/>
      <c r="N544" s="191"/>
      <c r="O544" s="191"/>
      <c r="P544" s="215"/>
      <c r="Q544" s="186"/>
      <c r="R544" s="186"/>
      <c r="S544" s="225"/>
      <c r="T544" s="205"/>
      <c r="U544" s="205"/>
      <c r="V544" s="205"/>
      <c r="W544" s="205"/>
      <c r="X544" s="205"/>
      <c r="Y544" s="205"/>
      <c r="Z544" s="205"/>
      <c r="AA544" s="205"/>
    </row>
    <row r="545" ht="87.75" customHeight="1">
      <c r="A545" s="33"/>
      <c r="B545" s="191"/>
      <c r="C545" s="191"/>
      <c r="D545" s="191"/>
      <c r="E545" s="191"/>
      <c r="F545" s="191"/>
      <c r="G545" s="191"/>
      <c r="H545" s="191"/>
      <c r="I545" s="191"/>
      <c r="J545" s="191"/>
      <c r="K545" s="191"/>
      <c r="L545" s="191"/>
      <c r="M545" s="191"/>
      <c r="N545" s="191"/>
      <c r="O545" s="191"/>
      <c r="P545" s="215"/>
      <c r="Q545" s="186"/>
      <c r="R545" s="186"/>
      <c r="S545" s="225"/>
      <c r="T545" s="205"/>
      <c r="U545" s="205"/>
      <c r="V545" s="205"/>
      <c r="W545" s="205"/>
      <c r="X545" s="205"/>
      <c r="Y545" s="205"/>
      <c r="Z545" s="205"/>
      <c r="AA545" s="205"/>
    </row>
    <row r="546" ht="87.75" customHeight="1">
      <c r="A546" s="33"/>
      <c r="B546" s="191"/>
      <c r="C546" s="191"/>
      <c r="D546" s="191"/>
      <c r="E546" s="191"/>
      <c r="F546" s="191"/>
      <c r="G546" s="191"/>
      <c r="H546" s="191"/>
      <c r="I546" s="191"/>
      <c r="J546" s="191"/>
      <c r="K546" s="191"/>
      <c r="L546" s="191"/>
      <c r="M546" s="191"/>
      <c r="N546" s="191"/>
      <c r="O546" s="191"/>
      <c r="P546" s="215"/>
      <c r="Q546" s="186"/>
      <c r="R546" s="186"/>
      <c r="S546" s="225"/>
      <c r="T546" s="205"/>
      <c r="U546" s="205"/>
      <c r="V546" s="205"/>
      <c r="W546" s="205"/>
      <c r="X546" s="205"/>
      <c r="Y546" s="205"/>
      <c r="Z546" s="205"/>
      <c r="AA546" s="205"/>
    </row>
    <row r="547" ht="87.75" customHeight="1">
      <c r="A547" s="33"/>
      <c r="B547" s="191"/>
      <c r="C547" s="191"/>
      <c r="D547" s="191"/>
      <c r="E547" s="191"/>
      <c r="F547" s="191"/>
      <c r="G547" s="191"/>
      <c r="H547" s="191"/>
      <c r="I547" s="191"/>
      <c r="J547" s="191"/>
      <c r="K547" s="191"/>
      <c r="L547" s="191"/>
      <c r="M547" s="191"/>
      <c r="N547" s="191"/>
      <c r="O547" s="191"/>
      <c r="P547" s="215"/>
      <c r="Q547" s="186"/>
      <c r="R547" s="186"/>
      <c r="S547" s="225"/>
      <c r="T547" s="205"/>
      <c r="U547" s="205"/>
      <c r="V547" s="205"/>
      <c r="W547" s="205"/>
      <c r="X547" s="205"/>
      <c r="Y547" s="205"/>
      <c r="Z547" s="205"/>
      <c r="AA547" s="205"/>
    </row>
    <row r="548" ht="87.75" customHeight="1">
      <c r="A548" s="33"/>
      <c r="B548" s="191"/>
      <c r="C548" s="191"/>
      <c r="D548" s="191"/>
      <c r="E548" s="191"/>
      <c r="F548" s="191"/>
      <c r="G548" s="191"/>
      <c r="H548" s="191"/>
      <c r="I548" s="191"/>
      <c r="J548" s="191"/>
      <c r="K548" s="191"/>
      <c r="L548" s="191"/>
      <c r="M548" s="191"/>
      <c r="N548" s="191"/>
      <c r="O548" s="191"/>
      <c r="P548" s="215"/>
      <c r="Q548" s="186"/>
      <c r="R548" s="186"/>
      <c r="S548" s="225"/>
      <c r="T548" s="205"/>
      <c r="U548" s="205"/>
      <c r="V548" s="205"/>
      <c r="W548" s="205"/>
      <c r="X548" s="205"/>
      <c r="Y548" s="205"/>
      <c r="Z548" s="205"/>
      <c r="AA548" s="205"/>
    </row>
    <row r="549" ht="87.75" customHeight="1">
      <c r="A549" s="33"/>
      <c r="B549" s="191"/>
      <c r="C549" s="191"/>
      <c r="D549" s="191"/>
      <c r="E549" s="191"/>
      <c r="F549" s="191"/>
      <c r="G549" s="191"/>
      <c r="H549" s="191"/>
      <c r="I549" s="191"/>
      <c r="J549" s="191"/>
      <c r="K549" s="191"/>
      <c r="L549" s="191"/>
      <c r="M549" s="191"/>
      <c r="N549" s="191"/>
      <c r="O549" s="191"/>
      <c r="P549" s="215"/>
      <c r="Q549" s="186"/>
      <c r="R549" s="186"/>
      <c r="S549" s="225"/>
      <c r="T549" s="205"/>
      <c r="U549" s="205"/>
      <c r="V549" s="205"/>
      <c r="W549" s="205"/>
      <c r="X549" s="205"/>
      <c r="Y549" s="205"/>
      <c r="Z549" s="205"/>
      <c r="AA549" s="205"/>
    </row>
    <row r="550" ht="87.75" customHeight="1">
      <c r="A550" s="33"/>
      <c r="B550" s="191"/>
      <c r="C550" s="191"/>
      <c r="D550" s="191"/>
      <c r="E550" s="191"/>
      <c r="F550" s="191"/>
      <c r="G550" s="191"/>
      <c r="H550" s="191"/>
      <c r="I550" s="191"/>
      <c r="J550" s="191"/>
      <c r="K550" s="191"/>
      <c r="L550" s="191"/>
      <c r="M550" s="191"/>
      <c r="N550" s="191"/>
      <c r="O550" s="191"/>
      <c r="P550" s="215"/>
      <c r="Q550" s="186"/>
      <c r="R550" s="186"/>
      <c r="S550" s="225"/>
      <c r="T550" s="205"/>
      <c r="U550" s="205"/>
      <c r="V550" s="205"/>
      <c r="W550" s="205"/>
      <c r="X550" s="205"/>
      <c r="Y550" s="205"/>
      <c r="Z550" s="205"/>
      <c r="AA550" s="205"/>
    </row>
    <row r="551" ht="87.75" customHeight="1">
      <c r="A551" s="33"/>
      <c r="B551" s="191"/>
      <c r="C551" s="191"/>
      <c r="D551" s="191"/>
      <c r="E551" s="191"/>
      <c r="F551" s="191"/>
      <c r="G551" s="191"/>
      <c r="H551" s="191"/>
      <c r="I551" s="191"/>
      <c r="J551" s="191"/>
      <c r="K551" s="191"/>
      <c r="L551" s="191"/>
      <c r="M551" s="191"/>
      <c r="N551" s="191"/>
      <c r="O551" s="191"/>
      <c r="P551" s="215"/>
      <c r="Q551" s="186"/>
      <c r="R551" s="186"/>
      <c r="S551" s="225"/>
      <c r="T551" s="205"/>
      <c r="U551" s="205"/>
      <c r="V551" s="205"/>
      <c r="W551" s="205"/>
      <c r="X551" s="205"/>
      <c r="Y551" s="205"/>
      <c r="Z551" s="205"/>
      <c r="AA551" s="205"/>
    </row>
    <row r="552" ht="87.75" customHeight="1">
      <c r="A552" s="33"/>
      <c r="B552" s="191"/>
      <c r="C552" s="191"/>
      <c r="D552" s="191"/>
      <c r="E552" s="191"/>
      <c r="F552" s="191"/>
      <c r="G552" s="191"/>
      <c r="H552" s="191"/>
      <c r="I552" s="191"/>
      <c r="J552" s="191"/>
      <c r="K552" s="191"/>
      <c r="L552" s="191"/>
      <c r="M552" s="191"/>
      <c r="N552" s="191"/>
      <c r="O552" s="191"/>
      <c r="P552" s="215"/>
      <c r="Q552" s="186"/>
      <c r="R552" s="186"/>
      <c r="S552" s="225"/>
      <c r="T552" s="205"/>
      <c r="U552" s="205"/>
      <c r="V552" s="205"/>
      <c r="W552" s="205"/>
      <c r="X552" s="205"/>
      <c r="Y552" s="205"/>
      <c r="Z552" s="205"/>
      <c r="AA552" s="205"/>
    </row>
    <row r="553" ht="87.75" customHeight="1">
      <c r="A553" s="33"/>
      <c r="B553" s="191"/>
      <c r="C553" s="191"/>
      <c r="D553" s="191"/>
      <c r="E553" s="191"/>
      <c r="F553" s="191"/>
      <c r="G553" s="191"/>
      <c r="H553" s="191"/>
      <c r="I553" s="191"/>
      <c r="J553" s="191"/>
      <c r="K553" s="191"/>
      <c r="L553" s="191"/>
      <c r="M553" s="191"/>
      <c r="N553" s="191"/>
      <c r="O553" s="191"/>
      <c r="P553" s="215"/>
      <c r="Q553" s="186"/>
      <c r="R553" s="186"/>
      <c r="S553" s="225"/>
      <c r="T553" s="205"/>
      <c r="U553" s="205"/>
      <c r="V553" s="205"/>
      <c r="W553" s="205"/>
      <c r="X553" s="205"/>
      <c r="Y553" s="205"/>
      <c r="Z553" s="205"/>
      <c r="AA553" s="205"/>
    </row>
    <row r="554" ht="87.75" customHeight="1">
      <c r="A554" s="33"/>
      <c r="B554" s="191"/>
      <c r="C554" s="191"/>
      <c r="D554" s="191"/>
      <c r="E554" s="191"/>
      <c r="F554" s="191"/>
      <c r="G554" s="191"/>
      <c r="H554" s="191"/>
      <c r="I554" s="191"/>
      <c r="J554" s="191"/>
      <c r="K554" s="191"/>
      <c r="L554" s="191"/>
      <c r="M554" s="191"/>
      <c r="N554" s="191"/>
      <c r="O554" s="191"/>
      <c r="P554" s="215"/>
      <c r="Q554" s="186"/>
      <c r="R554" s="186"/>
      <c r="S554" s="225"/>
      <c r="T554" s="205"/>
      <c r="U554" s="205"/>
      <c r="V554" s="205"/>
      <c r="W554" s="205"/>
      <c r="X554" s="205"/>
      <c r="Y554" s="205"/>
      <c r="Z554" s="205"/>
      <c r="AA554" s="205"/>
    </row>
    <row r="555" ht="87.75" customHeight="1">
      <c r="A555" s="33"/>
      <c r="B555" s="191"/>
      <c r="C555" s="191"/>
      <c r="D555" s="191"/>
      <c r="E555" s="191"/>
      <c r="F555" s="191"/>
      <c r="G555" s="191"/>
      <c r="H555" s="191"/>
      <c r="I555" s="191"/>
      <c r="J555" s="191"/>
      <c r="K555" s="191"/>
      <c r="L555" s="191"/>
      <c r="M555" s="191"/>
      <c r="N555" s="191"/>
      <c r="O555" s="191"/>
      <c r="P555" s="215"/>
      <c r="Q555" s="186"/>
      <c r="R555" s="186"/>
      <c r="S555" s="225"/>
      <c r="T555" s="205"/>
      <c r="U555" s="205"/>
      <c r="V555" s="205"/>
      <c r="W555" s="205"/>
      <c r="X555" s="205"/>
      <c r="Y555" s="205"/>
      <c r="Z555" s="205"/>
      <c r="AA555" s="205"/>
    </row>
    <row r="556" ht="87.75" customHeight="1">
      <c r="A556" s="33"/>
      <c r="B556" s="191"/>
      <c r="C556" s="191"/>
      <c r="D556" s="191"/>
      <c r="E556" s="191"/>
      <c r="F556" s="191"/>
      <c r="G556" s="191"/>
      <c r="H556" s="191"/>
      <c r="I556" s="191"/>
      <c r="J556" s="191"/>
      <c r="K556" s="191"/>
      <c r="L556" s="191"/>
      <c r="M556" s="191"/>
      <c r="N556" s="191"/>
      <c r="O556" s="191"/>
      <c r="P556" s="215"/>
      <c r="Q556" s="186"/>
      <c r="R556" s="186"/>
      <c r="S556" s="225"/>
      <c r="T556" s="205"/>
      <c r="U556" s="205"/>
      <c r="V556" s="205"/>
      <c r="W556" s="205"/>
      <c r="X556" s="205"/>
      <c r="Y556" s="205"/>
      <c r="Z556" s="205"/>
      <c r="AA556" s="205"/>
    </row>
    <row r="557" ht="87.75" customHeight="1">
      <c r="A557" s="33"/>
      <c r="B557" s="191"/>
      <c r="C557" s="191"/>
      <c r="D557" s="191"/>
      <c r="E557" s="191"/>
      <c r="F557" s="191"/>
      <c r="G557" s="191"/>
      <c r="H557" s="191"/>
      <c r="I557" s="191"/>
      <c r="J557" s="191"/>
      <c r="K557" s="191"/>
      <c r="L557" s="191"/>
      <c r="M557" s="191"/>
      <c r="N557" s="191"/>
      <c r="O557" s="191"/>
      <c r="P557" s="215"/>
      <c r="Q557" s="186"/>
      <c r="R557" s="186"/>
      <c r="S557" s="225"/>
      <c r="T557" s="205"/>
      <c r="U557" s="205"/>
      <c r="V557" s="205"/>
      <c r="W557" s="205"/>
      <c r="X557" s="205"/>
      <c r="Y557" s="205"/>
      <c r="Z557" s="205"/>
      <c r="AA557" s="205"/>
    </row>
    <row r="558" ht="87.75" customHeight="1">
      <c r="A558" s="33"/>
      <c r="B558" s="191"/>
      <c r="C558" s="191"/>
      <c r="D558" s="191"/>
      <c r="E558" s="191"/>
      <c r="F558" s="191"/>
      <c r="G558" s="191"/>
      <c r="H558" s="191"/>
      <c r="I558" s="191"/>
      <c r="J558" s="191"/>
      <c r="K558" s="191"/>
      <c r="L558" s="191"/>
      <c r="M558" s="191"/>
      <c r="N558" s="191"/>
      <c r="O558" s="191"/>
      <c r="P558" s="215"/>
      <c r="Q558" s="186"/>
      <c r="R558" s="186"/>
      <c r="S558" s="225"/>
      <c r="T558" s="205"/>
      <c r="U558" s="205"/>
      <c r="V558" s="205"/>
      <c r="W558" s="205"/>
      <c r="X558" s="205"/>
      <c r="Y558" s="205"/>
      <c r="Z558" s="205"/>
      <c r="AA558" s="205"/>
    </row>
    <row r="559" ht="87.75" customHeight="1">
      <c r="A559" s="33"/>
      <c r="B559" s="191"/>
      <c r="C559" s="191"/>
      <c r="D559" s="191"/>
      <c r="E559" s="191"/>
      <c r="F559" s="191"/>
      <c r="G559" s="191"/>
      <c r="H559" s="191"/>
      <c r="I559" s="191"/>
      <c r="J559" s="191"/>
      <c r="K559" s="191"/>
      <c r="L559" s="191"/>
      <c r="M559" s="191"/>
      <c r="N559" s="191"/>
      <c r="O559" s="191"/>
      <c r="P559" s="215"/>
      <c r="Q559" s="186"/>
      <c r="R559" s="186"/>
      <c r="S559" s="225"/>
      <c r="T559" s="205"/>
      <c r="U559" s="205"/>
      <c r="V559" s="205"/>
      <c r="W559" s="205"/>
      <c r="X559" s="205"/>
      <c r="Y559" s="205"/>
      <c r="Z559" s="205"/>
      <c r="AA559" s="205"/>
    </row>
    <row r="560" ht="87.75" customHeight="1">
      <c r="A560" s="33"/>
      <c r="B560" s="191"/>
      <c r="C560" s="191"/>
      <c r="D560" s="191"/>
      <c r="E560" s="191"/>
      <c r="F560" s="191"/>
      <c r="G560" s="191"/>
      <c r="H560" s="191"/>
      <c r="I560" s="191"/>
      <c r="J560" s="191"/>
      <c r="K560" s="191"/>
      <c r="L560" s="191"/>
      <c r="M560" s="191"/>
      <c r="N560" s="191"/>
      <c r="O560" s="191"/>
      <c r="P560" s="215"/>
      <c r="Q560" s="186"/>
      <c r="R560" s="186"/>
      <c r="S560" s="225"/>
      <c r="T560" s="205"/>
      <c r="U560" s="205"/>
      <c r="V560" s="205"/>
      <c r="W560" s="205"/>
      <c r="X560" s="205"/>
      <c r="Y560" s="205"/>
      <c r="Z560" s="205"/>
      <c r="AA560" s="205"/>
    </row>
    <row r="561" ht="87.75" customHeight="1">
      <c r="A561" s="33"/>
      <c r="B561" s="191"/>
      <c r="C561" s="191"/>
      <c r="D561" s="191"/>
      <c r="E561" s="191"/>
      <c r="F561" s="191"/>
      <c r="G561" s="191"/>
      <c r="H561" s="191"/>
      <c r="I561" s="191"/>
      <c r="J561" s="191"/>
      <c r="K561" s="191"/>
      <c r="L561" s="191"/>
      <c r="M561" s="191"/>
      <c r="N561" s="191"/>
      <c r="O561" s="191"/>
      <c r="P561" s="215"/>
      <c r="Q561" s="186"/>
      <c r="R561" s="186"/>
      <c r="S561" s="225"/>
      <c r="T561" s="205"/>
      <c r="U561" s="205"/>
      <c r="V561" s="205"/>
      <c r="W561" s="205"/>
      <c r="X561" s="205"/>
      <c r="Y561" s="205"/>
      <c r="Z561" s="205"/>
      <c r="AA561" s="205"/>
    </row>
    <row r="562" ht="87.75" customHeight="1">
      <c r="A562" s="33"/>
      <c r="B562" s="191"/>
      <c r="C562" s="191"/>
      <c r="D562" s="191"/>
      <c r="E562" s="191"/>
      <c r="F562" s="191"/>
      <c r="G562" s="191"/>
      <c r="H562" s="191"/>
      <c r="I562" s="191"/>
      <c r="J562" s="191"/>
      <c r="K562" s="191"/>
      <c r="L562" s="191"/>
      <c r="M562" s="191"/>
      <c r="N562" s="191"/>
      <c r="O562" s="191"/>
      <c r="P562" s="215"/>
      <c r="Q562" s="186"/>
      <c r="R562" s="186"/>
      <c r="S562" s="225"/>
      <c r="T562" s="205"/>
      <c r="U562" s="205"/>
      <c r="V562" s="205"/>
      <c r="W562" s="205"/>
      <c r="X562" s="205"/>
      <c r="Y562" s="205"/>
      <c r="Z562" s="205"/>
      <c r="AA562" s="205"/>
    </row>
    <row r="563" ht="87.75" customHeight="1">
      <c r="A563" s="33"/>
      <c r="B563" s="191"/>
      <c r="C563" s="191"/>
      <c r="D563" s="191"/>
      <c r="E563" s="191"/>
      <c r="F563" s="191"/>
      <c r="G563" s="191"/>
      <c r="H563" s="191"/>
      <c r="I563" s="191"/>
      <c r="J563" s="191"/>
      <c r="K563" s="191"/>
      <c r="L563" s="191"/>
      <c r="M563" s="191"/>
      <c r="N563" s="191"/>
      <c r="O563" s="191"/>
      <c r="P563" s="215"/>
      <c r="Q563" s="186"/>
      <c r="R563" s="186"/>
      <c r="S563" s="225"/>
      <c r="T563" s="205"/>
      <c r="U563" s="205"/>
      <c r="V563" s="205"/>
      <c r="W563" s="205"/>
      <c r="X563" s="205"/>
      <c r="Y563" s="205"/>
      <c r="Z563" s="205"/>
      <c r="AA563" s="205"/>
    </row>
    <row r="564" ht="87.75" customHeight="1">
      <c r="A564" s="33"/>
      <c r="B564" s="191"/>
      <c r="C564" s="191"/>
      <c r="D564" s="191"/>
      <c r="E564" s="191"/>
      <c r="F564" s="191"/>
      <c r="G564" s="191"/>
      <c r="H564" s="191"/>
      <c r="I564" s="191"/>
      <c r="J564" s="191"/>
      <c r="K564" s="191"/>
      <c r="L564" s="191"/>
      <c r="M564" s="191"/>
      <c r="N564" s="191"/>
      <c r="O564" s="191"/>
      <c r="P564" s="215"/>
      <c r="Q564" s="186"/>
      <c r="R564" s="186"/>
      <c r="S564" s="225"/>
      <c r="T564" s="205"/>
      <c r="U564" s="205"/>
      <c r="V564" s="205"/>
      <c r="W564" s="205"/>
      <c r="X564" s="205"/>
      <c r="Y564" s="205"/>
      <c r="Z564" s="205"/>
      <c r="AA564" s="205"/>
    </row>
    <row r="565" ht="87.75" customHeight="1">
      <c r="A565" s="33"/>
      <c r="B565" s="191"/>
      <c r="C565" s="191"/>
      <c r="D565" s="191"/>
      <c r="E565" s="191"/>
      <c r="F565" s="191"/>
      <c r="G565" s="191"/>
      <c r="H565" s="191"/>
      <c r="I565" s="191"/>
      <c r="J565" s="191"/>
      <c r="K565" s="191"/>
      <c r="L565" s="191"/>
      <c r="M565" s="191"/>
      <c r="N565" s="191"/>
      <c r="O565" s="191"/>
      <c r="P565" s="215"/>
      <c r="Q565" s="186"/>
      <c r="R565" s="186"/>
      <c r="S565" s="225"/>
      <c r="T565" s="205"/>
      <c r="U565" s="205"/>
      <c r="V565" s="205"/>
      <c r="W565" s="205"/>
      <c r="X565" s="205"/>
      <c r="Y565" s="205"/>
      <c r="Z565" s="205"/>
      <c r="AA565" s="205"/>
    </row>
    <row r="566" ht="87.75" customHeight="1">
      <c r="A566" s="33"/>
      <c r="B566" s="191"/>
      <c r="C566" s="191"/>
      <c r="D566" s="191"/>
      <c r="E566" s="191"/>
      <c r="F566" s="191"/>
      <c r="G566" s="191"/>
      <c r="H566" s="191"/>
      <c r="I566" s="191"/>
      <c r="J566" s="191"/>
      <c r="K566" s="191"/>
      <c r="L566" s="191"/>
      <c r="M566" s="191"/>
      <c r="N566" s="191"/>
      <c r="O566" s="191"/>
      <c r="P566" s="215"/>
      <c r="Q566" s="186"/>
      <c r="R566" s="186"/>
      <c r="S566" s="225"/>
      <c r="T566" s="205"/>
      <c r="U566" s="205"/>
      <c r="V566" s="205"/>
      <c r="W566" s="205"/>
      <c r="X566" s="205"/>
      <c r="Y566" s="205"/>
      <c r="Z566" s="205"/>
      <c r="AA566" s="205"/>
    </row>
    <row r="567" ht="87.75" customHeight="1">
      <c r="A567" s="33"/>
      <c r="B567" s="191"/>
      <c r="C567" s="191"/>
      <c r="D567" s="191"/>
      <c r="E567" s="191"/>
      <c r="F567" s="191"/>
      <c r="G567" s="191"/>
      <c r="H567" s="191"/>
      <c r="I567" s="191"/>
      <c r="J567" s="191"/>
      <c r="K567" s="191"/>
      <c r="L567" s="191"/>
      <c r="M567" s="191"/>
      <c r="N567" s="191"/>
      <c r="O567" s="191"/>
      <c r="P567" s="215"/>
      <c r="Q567" s="186"/>
      <c r="R567" s="186"/>
      <c r="S567" s="225"/>
      <c r="T567" s="205"/>
      <c r="U567" s="205"/>
      <c r="V567" s="205"/>
      <c r="W567" s="205"/>
      <c r="X567" s="205"/>
      <c r="Y567" s="205"/>
      <c r="Z567" s="205"/>
      <c r="AA567" s="205"/>
    </row>
    <row r="568" ht="87.75" customHeight="1">
      <c r="A568" s="33"/>
      <c r="B568" s="191"/>
      <c r="C568" s="191"/>
      <c r="D568" s="191"/>
      <c r="E568" s="191"/>
      <c r="F568" s="191"/>
      <c r="G568" s="191"/>
      <c r="H568" s="191"/>
      <c r="I568" s="191"/>
      <c r="J568" s="191"/>
      <c r="K568" s="191"/>
      <c r="L568" s="191"/>
      <c r="M568" s="191"/>
      <c r="N568" s="191"/>
      <c r="O568" s="191"/>
      <c r="P568" s="215"/>
      <c r="Q568" s="186"/>
      <c r="R568" s="186"/>
      <c r="S568" s="225"/>
      <c r="T568" s="205"/>
      <c r="U568" s="205"/>
      <c r="V568" s="205"/>
      <c r="W568" s="205"/>
      <c r="X568" s="205"/>
      <c r="Y568" s="205"/>
      <c r="Z568" s="205"/>
      <c r="AA568" s="205"/>
    </row>
    <row r="569" ht="87.75" customHeight="1">
      <c r="A569" s="33"/>
      <c r="B569" s="191"/>
      <c r="C569" s="191"/>
      <c r="D569" s="191"/>
      <c r="E569" s="191"/>
      <c r="F569" s="191"/>
      <c r="G569" s="191"/>
      <c r="H569" s="191"/>
      <c r="I569" s="191"/>
      <c r="J569" s="191"/>
      <c r="K569" s="191"/>
      <c r="L569" s="191"/>
      <c r="M569" s="191"/>
      <c r="N569" s="191"/>
      <c r="O569" s="191"/>
      <c r="P569" s="215"/>
      <c r="Q569" s="186"/>
      <c r="R569" s="186"/>
      <c r="S569" s="225"/>
      <c r="T569" s="205"/>
      <c r="U569" s="205"/>
      <c r="V569" s="205"/>
      <c r="W569" s="205"/>
      <c r="X569" s="205"/>
      <c r="Y569" s="205"/>
      <c r="Z569" s="205"/>
      <c r="AA569" s="205"/>
    </row>
    <row r="570" ht="87.75" customHeight="1">
      <c r="A570" s="33"/>
      <c r="B570" s="191"/>
      <c r="C570" s="191"/>
      <c r="D570" s="191"/>
      <c r="E570" s="191"/>
      <c r="F570" s="191"/>
      <c r="G570" s="191"/>
      <c r="H570" s="191"/>
      <c r="I570" s="191"/>
      <c r="J570" s="191"/>
      <c r="K570" s="191"/>
      <c r="L570" s="191"/>
      <c r="M570" s="191"/>
      <c r="N570" s="191"/>
      <c r="O570" s="191"/>
      <c r="P570" s="215"/>
      <c r="Q570" s="186"/>
      <c r="R570" s="186"/>
      <c r="S570" s="225"/>
      <c r="T570" s="205"/>
      <c r="U570" s="205"/>
      <c r="V570" s="205"/>
      <c r="W570" s="205"/>
      <c r="X570" s="205"/>
      <c r="Y570" s="205"/>
      <c r="Z570" s="205"/>
      <c r="AA570" s="205"/>
    </row>
    <row r="571" ht="87.75" customHeight="1">
      <c r="A571" s="33"/>
      <c r="B571" s="191"/>
      <c r="C571" s="191"/>
      <c r="D571" s="191"/>
      <c r="E571" s="191"/>
      <c r="F571" s="191"/>
      <c r="G571" s="191"/>
      <c r="H571" s="191"/>
      <c r="I571" s="191"/>
      <c r="J571" s="191"/>
      <c r="K571" s="191"/>
      <c r="L571" s="191"/>
      <c r="M571" s="191"/>
      <c r="N571" s="191"/>
      <c r="O571" s="191"/>
      <c r="P571" s="215"/>
      <c r="Q571" s="186"/>
      <c r="R571" s="186"/>
      <c r="S571" s="225"/>
      <c r="T571" s="205"/>
      <c r="U571" s="205"/>
      <c r="V571" s="205"/>
      <c r="W571" s="205"/>
      <c r="X571" s="205"/>
      <c r="Y571" s="205"/>
      <c r="Z571" s="205"/>
      <c r="AA571" s="205"/>
    </row>
    <row r="572" ht="87.75" customHeight="1">
      <c r="A572" s="33"/>
      <c r="B572" s="191"/>
      <c r="C572" s="191"/>
      <c r="D572" s="191"/>
      <c r="E572" s="191"/>
      <c r="F572" s="191"/>
      <c r="G572" s="191"/>
      <c r="H572" s="191"/>
      <c r="I572" s="191"/>
      <c r="J572" s="191"/>
      <c r="K572" s="191"/>
      <c r="L572" s="191"/>
      <c r="M572" s="191"/>
      <c r="N572" s="191"/>
      <c r="O572" s="191"/>
      <c r="P572" s="215"/>
      <c r="Q572" s="186"/>
      <c r="R572" s="186"/>
      <c r="S572" s="225"/>
      <c r="T572" s="205"/>
      <c r="U572" s="205"/>
      <c r="V572" s="205"/>
      <c r="W572" s="205"/>
      <c r="X572" s="205"/>
      <c r="Y572" s="205"/>
      <c r="Z572" s="205"/>
      <c r="AA572" s="205"/>
    </row>
    <row r="573" ht="87.75" customHeight="1">
      <c r="A573" s="33"/>
      <c r="B573" s="191"/>
      <c r="C573" s="191"/>
      <c r="D573" s="191"/>
      <c r="E573" s="191"/>
      <c r="F573" s="191"/>
      <c r="G573" s="191"/>
      <c r="H573" s="191"/>
      <c r="I573" s="191"/>
      <c r="J573" s="191"/>
      <c r="K573" s="191"/>
      <c r="L573" s="191"/>
      <c r="M573" s="191"/>
      <c r="N573" s="191"/>
      <c r="O573" s="191"/>
      <c r="P573" s="215"/>
      <c r="Q573" s="186"/>
      <c r="R573" s="186"/>
      <c r="S573" s="225"/>
      <c r="T573" s="205"/>
      <c r="U573" s="205"/>
      <c r="V573" s="205"/>
      <c r="W573" s="205"/>
      <c r="X573" s="205"/>
      <c r="Y573" s="205"/>
      <c r="Z573" s="205"/>
      <c r="AA573" s="205"/>
    </row>
    <row r="574" ht="87.75" customHeight="1">
      <c r="A574" s="33"/>
      <c r="B574" s="191"/>
      <c r="C574" s="191"/>
      <c r="D574" s="191"/>
      <c r="E574" s="191"/>
      <c r="F574" s="191"/>
      <c r="G574" s="191"/>
      <c r="H574" s="191"/>
      <c r="I574" s="191"/>
      <c r="J574" s="191"/>
      <c r="K574" s="191"/>
      <c r="L574" s="191"/>
      <c r="M574" s="191"/>
      <c r="N574" s="191"/>
      <c r="O574" s="191"/>
      <c r="P574" s="215"/>
      <c r="Q574" s="186"/>
      <c r="R574" s="186"/>
      <c r="S574" s="225"/>
      <c r="T574" s="205"/>
      <c r="U574" s="205"/>
      <c r="V574" s="205"/>
      <c r="W574" s="205"/>
      <c r="X574" s="205"/>
      <c r="Y574" s="205"/>
      <c r="Z574" s="205"/>
      <c r="AA574" s="205"/>
    </row>
    <row r="575" ht="87.75" customHeight="1">
      <c r="A575" s="33"/>
      <c r="B575" s="191"/>
      <c r="C575" s="191"/>
      <c r="D575" s="191"/>
      <c r="E575" s="191"/>
      <c r="F575" s="191"/>
      <c r="G575" s="191"/>
      <c r="H575" s="191"/>
      <c r="I575" s="191"/>
      <c r="J575" s="191"/>
      <c r="K575" s="191"/>
      <c r="L575" s="191"/>
      <c r="M575" s="191"/>
      <c r="N575" s="191"/>
      <c r="O575" s="191"/>
      <c r="P575" s="215"/>
      <c r="Q575" s="186"/>
      <c r="R575" s="186"/>
      <c r="S575" s="225"/>
      <c r="T575" s="205"/>
      <c r="U575" s="205"/>
      <c r="V575" s="205"/>
      <c r="W575" s="205"/>
      <c r="X575" s="205"/>
      <c r="Y575" s="205"/>
      <c r="Z575" s="205"/>
      <c r="AA575" s="205"/>
    </row>
    <row r="576" ht="87.75" customHeight="1">
      <c r="A576" s="33"/>
      <c r="B576" s="191"/>
      <c r="C576" s="191"/>
      <c r="D576" s="191"/>
      <c r="E576" s="191"/>
      <c r="F576" s="191"/>
      <c r="G576" s="191"/>
      <c r="H576" s="191"/>
      <c r="I576" s="191"/>
      <c r="J576" s="191"/>
      <c r="K576" s="191"/>
      <c r="L576" s="191"/>
      <c r="M576" s="191"/>
      <c r="N576" s="191"/>
      <c r="O576" s="191"/>
      <c r="P576" s="215"/>
      <c r="Q576" s="186"/>
      <c r="R576" s="186"/>
      <c r="S576" s="225"/>
      <c r="T576" s="205"/>
      <c r="U576" s="205"/>
      <c r="V576" s="205"/>
      <c r="W576" s="205"/>
      <c r="X576" s="205"/>
      <c r="Y576" s="205"/>
      <c r="Z576" s="205"/>
      <c r="AA576" s="205"/>
    </row>
    <row r="577" ht="87.75" customHeight="1">
      <c r="A577" s="33"/>
      <c r="B577" s="191"/>
      <c r="C577" s="191"/>
      <c r="D577" s="191"/>
      <c r="E577" s="191"/>
      <c r="F577" s="191"/>
      <c r="G577" s="191"/>
      <c r="H577" s="191"/>
      <c r="I577" s="191"/>
      <c r="J577" s="191"/>
      <c r="K577" s="191"/>
      <c r="L577" s="191"/>
      <c r="M577" s="191"/>
      <c r="N577" s="191"/>
      <c r="O577" s="191"/>
      <c r="P577" s="215"/>
      <c r="Q577" s="186"/>
      <c r="R577" s="186"/>
      <c r="S577" s="225"/>
      <c r="T577" s="205"/>
      <c r="U577" s="205"/>
      <c r="V577" s="205"/>
      <c r="W577" s="205"/>
      <c r="X577" s="205"/>
      <c r="Y577" s="205"/>
      <c r="Z577" s="205"/>
      <c r="AA577" s="205"/>
    </row>
    <row r="578" ht="87.75" customHeight="1">
      <c r="A578" s="33"/>
      <c r="B578" s="191"/>
      <c r="C578" s="191"/>
      <c r="D578" s="191"/>
      <c r="E578" s="191"/>
      <c r="F578" s="191"/>
      <c r="G578" s="191"/>
      <c r="H578" s="191"/>
      <c r="I578" s="191"/>
      <c r="J578" s="191"/>
      <c r="K578" s="191"/>
      <c r="L578" s="191"/>
      <c r="M578" s="191"/>
      <c r="N578" s="191"/>
      <c r="O578" s="191"/>
      <c r="P578" s="215"/>
      <c r="Q578" s="186"/>
      <c r="R578" s="186"/>
      <c r="S578" s="225"/>
      <c r="T578" s="205"/>
      <c r="U578" s="205"/>
      <c r="V578" s="205"/>
      <c r="W578" s="205"/>
      <c r="X578" s="205"/>
      <c r="Y578" s="205"/>
      <c r="Z578" s="205"/>
      <c r="AA578" s="205"/>
    </row>
    <row r="579" ht="87.75" customHeight="1">
      <c r="A579" s="33"/>
      <c r="B579" s="191"/>
      <c r="C579" s="191"/>
      <c r="D579" s="191"/>
      <c r="E579" s="191"/>
      <c r="F579" s="191"/>
      <c r="G579" s="191"/>
      <c r="H579" s="191"/>
      <c r="I579" s="191"/>
      <c r="J579" s="191"/>
      <c r="K579" s="191"/>
      <c r="L579" s="191"/>
      <c r="M579" s="191"/>
      <c r="N579" s="191"/>
      <c r="O579" s="191"/>
      <c r="P579" s="215"/>
      <c r="Q579" s="186"/>
      <c r="R579" s="186"/>
      <c r="S579" s="225"/>
      <c r="T579" s="205"/>
      <c r="U579" s="205"/>
      <c r="V579" s="205"/>
      <c r="W579" s="205"/>
      <c r="X579" s="205"/>
      <c r="Y579" s="205"/>
      <c r="Z579" s="205"/>
      <c r="AA579" s="205"/>
    </row>
    <row r="580" ht="87.75" customHeight="1">
      <c r="A580" s="33"/>
      <c r="B580" s="191"/>
      <c r="C580" s="191"/>
      <c r="D580" s="191"/>
      <c r="E580" s="191"/>
      <c r="F580" s="191"/>
      <c r="G580" s="191"/>
      <c r="H580" s="191"/>
      <c r="I580" s="191"/>
      <c r="J580" s="191"/>
      <c r="K580" s="191"/>
      <c r="L580" s="191"/>
      <c r="M580" s="191"/>
      <c r="N580" s="191"/>
      <c r="O580" s="191"/>
      <c r="P580" s="215"/>
      <c r="Q580" s="186"/>
      <c r="R580" s="186"/>
      <c r="S580" s="225"/>
      <c r="T580" s="205"/>
      <c r="U580" s="205"/>
      <c r="V580" s="205"/>
      <c r="W580" s="205"/>
      <c r="X580" s="205"/>
      <c r="Y580" s="205"/>
      <c r="Z580" s="205"/>
      <c r="AA580" s="205"/>
    </row>
    <row r="581" ht="87.75" customHeight="1">
      <c r="A581" s="33"/>
      <c r="B581" s="191"/>
      <c r="C581" s="191"/>
      <c r="D581" s="191"/>
      <c r="E581" s="191"/>
      <c r="F581" s="191"/>
      <c r="G581" s="191"/>
      <c r="H581" s="191"/>
      <c r="I581" s="191"/>
      <c r="J581" s="191"/>
      <c r="K581" s="191"/>
      <c r="L581" s="191"/>
      <c r="M581" s="191"/>
      <c r="N581" s="191"/>
      <c r="O581" s="191"/>
      <c r="P581" s="215"/>
      <c r="Q581" s="186"/>
      <c r="R581" s="186"/>
      <c r="S581" s="225"/>
      <c r="T581" s="205"/>
      <c r="U581" s="205"/>
      <c r="V581" s="205"/>
      <c r="W581" s="205"/>
      <c r="X581" s="205"/>
      <c r="Y581" s="205"/>
      <c r="Z581" s="205"/>
      <c r="AA581" s="205"/>
    </row>
    <row r="582" ht="87.75" customHeight="1">
      <c r="A582" s="33"/>
      <c r="B582" s="191"/>
      <c r="C582" s="191"/>
      <c r="D582" s="191"/>
      <c r="E582" s="191"/>
      <c r="F582" s="191"/>
      <c r="G582" s="191"/>
      <c r="H582" s="191"/>
      <c r="I582" s="191"/>
      <c r="J582" s="191"/>
      <c r="K582" s="191"/>
      <c r="L582" s="191"/>
      <c r="M582" s="191"/>
      <c r="N582" s="191"/>
      <c r="O582" s="191"/>
      <c r="P582" s="215"/>
      <c r="Q582" s="186"/>
      <c r="R582" s="186"/>
      <c r="S582" s="225"/>
      <c r="T582" s="205"/>
      <c r="U582" s="205"/>
      <c r="V582" s="205"/>
      <c r="W582" s="205"/>
      <c r="X582" s="205"/>
      <c r="Y582" s="205"/>
      <c r="Z582" s="205"/>
      <c r="AA582" s="205"/>
    </row>
    <row r="583" ht="87.75" customHeight="1">
      <c r="A583" s="33"/>
      <c r="B583" s="191"/>
      <c r="C583" s="191"/>
      <c r="D583" s="191"/>
      <c r="E583" s="191"/>
      <c r="F583" s="191"/>
      <c r="G583" s="191"/>
      <c r="H583" s="191"/>
      <c r="I583" s="191"/>
      <c r="J583" s="191"/>
      <c r="K583" s="191"/>
      <c r="L583" s="191"/>
      <c r="M583" s="191"/>
      <c r="N583" s="191"/>
      <c r="O583" s="191"/>
      <c r="P583" s="215"/>
      <c r="Q583" s="186"/>
      <c r="R583" s="186"/>
      <c r="S583" s="225"/>
      <c r="T583" s="205"/>
      <c r="U583" s="205"/>
      <c r="V583" s="205"/>
      <c r="W583" s="205"/>
      <c r="X583" s="205"/>
      <c r="Y583" s="205"/>
      <c r="Z583" s="205"/>
      <c r="AA583" s="205"/>
    </row>
    <row r="584" ht="87.75" customHeight="1">
      <c r="A584" s="33"/>
      <c r="B584" s="191"/>
      <c r="C584" s="191"/>
      <c r="D584" s="191"/>
      <c r="E584" s="191"/>
      <c r="F584" s="191"/>
      <c r="G584" s="191"/>
      <c r="H584" s="191"/>
      <c r="I584" s="191"/>
      <c r="J584" s="191"/>
      <c r="K584" s="191"/>
      <c r="L584" s="191"/>
      <c r="M584" s="191"/>
      <c r="N584" s="191"/>
      <c r="O584" s="191"/>
      <c r="P584" s="215"/>
      <c r="Q584" s="186"/>
      <c r="R584" s="186"/>
      <c r="S584" s="225"/>
      <c r="T584" s="205"/>
      <c r="U584" s="205"/>
      <c r="V584" s="205"/>
      <c r="W584" s="205"/>
      <c r="X584" s="205"/>
      <c r="Y584" s="205"/>
      <c r="Z584" s="205"/>
      <c r="AA584" s="205"/>
    </row>
    <row r="585" ht="87.75" customHeight="1">
      <c r="A585" s="33"/>
      <c r="B585" s="191"/>
      <c r="C585" s="191"/>
      <c r="D585" s="191"/>
      <c r="E585" s="191"/>
      <c r="F585" s="191"/>
      <c r="G585" s="191"/>
      <c r="H585" s="191"/>
      <c r="I585" s="191"/>
      <c r="J585" s="191"/>
      <c r="K585" s="191"/>
      <c r="L585" s="191"/>
      <c r="M585" s="191"/>
      <c r="N585" s="191"/>
      <c r="O585" s="191"/>
      <c r="P585" s="215"/>
      <c r="Q585" s="186"/>
      <c r="R585" s="186"/>
      <c r="S585" s="225"/>
      <c r="T585" s="205"/>
      <c r="U585" s="205"/>
      <c r="V585" s="205"/>
      <c r="W585" s="205"/>
      <c r="X585" s="205"/>
      <c r="Y585" s="205"/>
      <c r="Z585" s="205"/>
      <c r="AA585" s="205"/>
    </row>
    <row r="586" ht="87.75" customHeight="1">
      <c r="A586" s="33"/>
      <c r="B586" s="191"/>
      <c r="C586" s="191"/>
      <c r="D586" s="191"/>
      <c r="E586" s="191"/>
      <c r="F586" s="191"/>
      <c r="G586" s="191"/>
      <c r="H586" s="191"/>
      <c r="I586" s="191"/>
      <c r="J586" s="191"/>
      <c r="K586" s="191"/>
      <c r="L586" s="191"/>
      <c r="M586" s="191"/>
      <c r="N586" s="191"/>
      <c r="O586" s="191"/>
      <c r="P586" s="215"/>
      <c r="Q586" s="186"/>
      <c r="R586" s="186"/>
      <c r="S586" s="225"/>
      <c r="T586" s="205"/>
      <c r="U586" s="205"/>
      <c r="V586" s="205"/>
      <c r="W586" s="205"/>
      <c r="X586" s="205"/>
      <c r="Y586" s="205"/>
      <c r="Z586" s="205"/>
      <c r="AA586" s="205"/>
    </row>
    <row r="587" ht="87.75" customHeight="1">
      <c r="A587" s="33"/>
      <c r="B587" s="191"/>
      <c r="C587" s="191"/>
      <c r="D587" s="191"/>
      <c r="E587" s="191"/>
      <c r="F587" s="191"/>
      <c r="G587" s="191"/>
      <c r="H587" s="191"/>
      <c r="I587" s="191"/>
      <c r="J587" s="191"/>
      <c r="K587" s="191"/>
      <c r="L587" s="191"/>
      <c r="M587" s="191"/>
      <c r="N587" s="191"/>
      <c r="O587" s="191"/>
      <c r="P587" s="215"/>
      <c r="Q587" s="186"/>
      <c r="R587" s="186"/>
      <c r="S587" s="225"/>
      <c r="T587" s="205"/>
      <c r="U587" s="205"/>
      <c r="V587" s="205"/>
      <c r="W587" s="205"/>
      <c r="X587" s="205"/>
      <c r="Y587" s="205"/>
      <c r="Z587" s="205"/>
      <c r="AA587" s="205"/>
    </row>
    <row r="588" ht="87.75" customHeight="1">
      <c r="A588" s="33"/>
      <c r="B588" s="191"/>
      <c r="C588" s="191"/>
      <c r="D588" s="191"/>
      <c r="E588" s="191"/>
      <c r="F588" s="191"/>
      <c r="G588" s="191"/>
      <c r="H588" s="191"/>
      <c r="I588" s="191"/>
      <c r="J588" s="191"/>
      <c r="K588" s="191"/>
      <c r="L588" s="191"/>
      <c r="M588" s="191"/>
      <c r="N588" s="191"/>
      <c r="O588" s="191"/>
      <c r="P588" s="215"/>
      <c r="Q588" s="186"/>
      <c r="R588" s="186"/>
      <c r="S588" s="225"/>
      <c r="T588" s="205"/>
      <c r="U588" s="205"/>
      <c r="V588" s="205"/>
      <c r="W588" s="205"/>
      <c r="X588" s="205"/>
      <c r="Y588" s="205"/>
      <c r="Z588" s="205"/>
      <c r="AA588" s="205"/>
    </row>
    <row r="589" ht="87.75" customHeight="1">
      <c r="A589" s="33"/>
      <c r="B589" s="191"/>
      <c r="C589" s="191"/>
      <c r="D589" s="191"/>
      <c r="E589" s="191"/>
      <c r="F589" s="191"/>
      <c r="G589" s="191"/>
      <c r="H589" s="191"/>
      <c r="I589" s="191"/>
      <c r="J589" s="191"/>
      <c r="K589" s="191"/>
      <c r="L589" s="191"/>
      <c r="M589" s="191"/>
      <c r="N589" s="191"/>
      <c r="O589" s="191"/>
      <c r="P589" s="215"/>
      <c r="Q589" s="186"/>
      <c r="R589" s="186"/>
      <c r="S589" s="225"/>
      <c r="T589" s="205"/>
      <c r="U589" s="205"/>
      <c r="V589" s="205"/>
      <c r="W589" s="205"/>
      <c r="X589" s="205"/>
      <c r="Y589" s="205"/>
      <c r="Z589" s="205"/>
      <c r="AA589" s="205"/>
    </row>
    <row r="590" ht="87.75" customHeight="1">
      <c r="A590" s="33"/>
      <c r="B590" s="191"/>
      <c r="C590" s="191"/>
      <c r="D590" s="191"/>
      <c r="E590" s="191"/>
      <c r="F590" s="191"/>
      <c r="G590" s="191"/>
      <c r="H590" s="191"/>
      <c r="I590" s="191"/>
      <c r="J590" s="191"/>
      <c r="K590" s="191"/>
      <c r="L590" s="191"/>
      <c r="M590" s="191"/>
      <c r="N590" s="191"/>
      <c r="O590" s="191"/>
      <c r="P590" s="215"/>
      <c r="Q590" s="186"/>
      <c r="R590" s="186"/>
      <c r="S590" s="225"/>
      <c r="T590" s="205"/>
      <c r="U590" s="205"/>
      <c r="V590" s="205"/>
      <c r="W590" s="205"/>
      <c r="X590" s="205"/>
      <c r="Y590" s="205"/>
      <c r="Z590" s="205"/>
      <c r="AA590" s="205"/>
    </row>
    <row r="591" ht="87.75" customHeight="1">
      <c r="A591" s="33"/>
      <c r="B591" s="191"/>
      <c r="C591" s="191"/>
      <c r="D591" s="191"/>
      <c r="E591" s="191"/>
      <c r="F591" s="191"/>
      <c r="G591" s="191"/>
      <c r="H591" s="191"/>
      <c r="I591" s="191"/>
      <c r="J591" s="191"/>
      <c r="K591" s="191"/>
      <c r="L591" s="191"/>
      <c r="M591" s="191"/>
      <c r="N591" s="191"/>
      <c r="O591" s="191"/>
      <c r="P591" s="215"/>
      <c r="Q591" s="186"/>
      <c r="R591" s="186"/>
      <c r="S591" s="225"/>
      <c r="T591" s="205"/>
      <c r="U591" s="205"/>
      <c r="V591" s="205"/>
      <c r="W591" s="205"/>
      <c r="X591" s="205"/>
      <c r="Y591" s="205"/>
      <c r="Z591" s="205"/>
      <c r="AA591" s="205"/>
    </row>
    <row r="592" ht="87.75" customHeight="1">
      <c r="A592" s="33"/>
      <c r="B592" s="191"/>
      <c r="C592" s="191"/>
      <c r="D592" s="191"/>
      <c r="E592" s="191"/>
      <c r="F592" s="191"/>
      <c r="G592" s="191"/>
      <c r="H592" s="191"/>
      <c r="I592" s="191"/>
      <c r="J592" s="191"/>
      <c r="K592" s="191"/>
      <c r="L592" s="191"/>
      <c r="M592" s="191"/>
      <c r="N592" s="191"/>
      <c r="O592" s="191"/>
      <c r="P592" s="215"/>
      <c r="Q592" s="186"/>
      <c r="R592" s="186"/>
      <c r="S592" s="225"/>
      <c r="T592" s="205"/>
      <c r="U592" s="205"/>
      <c r="V592" s="205"/>
      <c r="W592" s="205"/>
      <c r="X592" s="205"/>
      <c r="Y592" s="205"/>
      <c r="Z592" s="205"/>
      <c r="AA592" s="205"/>
    </row>
    <row r="593" ht="87.75" customHeight="1">
      <c r="A593" s="33"/>
      <c r="B593" s="191"/>
      <c r="C593" s="191"/>
      <c r="D593" s="191"/>
      <c r="E593" s="191"/>
      <c r="F593" s="191"/>
      <c r="G593" s="191"/>
      <c r="H593" s="191"/>
      <c r="I593" s="191"/>
      <c r="J593" s="191"/>
      <c r="K593" s="191"/>
      <c r="L593" s="191"/>
      <c r="M593" s="191"/>
      <c r="N593" s="191"/>
      <c r="O593" s="191"/>
      <c r="P593" s="215"/>
      <c r="Q593" s="186"/>
      <c r="R593" s="186"/>
      <c r="S593" s="225"/>
      <c r="T593" s="205"/>
      <c r="U593" s="205"/>
      <c r="V593" s="205"/>
      <c r="W593" s="205"/>
      <c r="X593" s="205"/>
      <c r="Y593" s="205"/>
      <c r="Z593" s="205"/>
      <c r="AA593" s="205"/>
    </row>
    <row r="594" ht="87.75" customHeight="1">
      <c r="A594" s="33"/>
      <c r="B594" s="191"/>
      <c r="C594" s="191"/>
      <c r="D594" s="191"/>
      <c r="E594" s="191"/>
      <c r="F594" s="191"/>
      <c r="G594" s="191"/>
      <c r="H594" s="191"/>
      <c r="I594" s="191"/>
      <c r="J594" s="191"/>
      <c r="K594" s="191"/>
      <c r="L594" s="191"/>
      <c r="M594" s="191"/>
      <c r="N594" s="191"/>
      <c r="O594" s="191"/>
      <c r="P594" s="215"/>
      <c r="Q594" s="186"/>
      <c r="R594" s="186"/>
      <c r="S594" s="225"/>
      <c r="T594" s="205"/>
      <c r="U594" s="205"/>
      <c r="V594" s="205"/>
      <c r="W594" s="205"/>
      <c r="X594" s="205"/>
      <c r="Y594" s="205"/>
      <c r="Z594" s="205"/>
      <c r="AA594" s="205"/>
    </row>
    <row r="595" ht="87.75" customHeight="1">
      <c r="A595" s="33"/>
      <c r="B595" s="191"/>
      <c r="C595" s="191"/>
      <c r="D595" s="191"/>
      <c r="E595" s="191"/>
      <c r="F595" s="191"/>
      <c r="G595" s="191"/>
      <c r="H595" s="191"/>
      <c r="I595" s="191"/>
      <c r="J595" s="191"/>
      <c r="K595" s="191"/>
      <c r="L595" s="191"/>
      <c r="M595" s="191"/>
      <c r="N595" s="191"/>
      <c r="O595" s="191"/>
      <c r="P595" s="215"/>
      <c r="Q595" s="186"/>
      <c r="R595" s="186"/>
      <c r="S595" s="225"/>
      <c r="T595" s="205"/>
      <c r="U595" s="205"/>
      <c r="V595" s="205"/>
      <c r="W595" s="205"/>
      <c r="X595" s="205"/>
      <c r="Y595" s="205"/>
      <c r="Z595" s="205"/>
      <c r="AA595" s="205"/>
    </row>
    <row r="596" ht="87.75" customHeight="1">
      <c r="A596" s="33"/>
      <c r="B596" s="191"/>
      <c r="C596" s="191"/>
      <c r="D596" s="191"/>
      <c r="E596" s="191"/>
      <c r="F596" s="191"/>
      <c r="G596" s="191"/>
      <c r="H596" s="191"/>
      <c r="I596" s="191"/>
      <c r="J596" s="191"/>
      <c r="K596" s="191"/>
      <c r="L596" s="191"/>
      <c r="M596" s="191"/>
      <c r="N596" s="191"/>
      <c r="O596" s="191"/>
      <c r="P596" s="215"/>
      <c r="Q596" s="186"/>
      <c r="R596" s="186"/>
      <c r="S596" s="225"/>
      <c r="T596" s="205"/>
      <c r="U596" s="205"/>
      <c r="V596" s="205"/>
      <c r="W596" s="205"/>
      <c r="X596" s="205"/>
      <c r="Y596" s="205"/>
      <c r="Z596" s="205"/>
      <c r="AA596" s="205"/>
    </row>
    <row r="597" ht="87.75" customHeight="1">
      <c r="A597" s="33"/>
      <c r="B597" s="191"/>
      <c r="C597" s="191"/>
      <c r="D597" s="191"/>
      <c r="E597" s="191"/>
      <c r="F597" s="191"/>
      <c r="G597" s="191"/>
      <c r="H597" s="191"/>
      <c r="I597" s="191"/>
      <c r="J597" s="191"/>
      <c r="K597" s="191"/>
      <c r="L597" s="191"/>
      <c r="M597" s="191"/>
      <c r="N597" s="191"/>
      <c r="O597" s="191"/>
      <c r="P597" s="215"/>
      <c r="Q597" s="186"/>
      <c r="R597" s="186"/>
      <c r="S597" s="225"/>
      <c r="T597" s="205"/>
      <c r="U597" s="205"/>
      <c r="V597" s="205"/>
      <c r="W597" s="205"/>
      <c r="X597" s="205"/>
      <c r="Y597" s="205"/>
      <c r="Z597" s="205"/>
      <c r="AA597" s="205"/>
    </row>
    <row r="598" ht="87.75" customHeight="1">
      <c r="A598" s="33"/>
      <c r="B598" s="191"/>
      <c r="C598" s="191"/>
      <c r="D598" s="191"/>
      <c r="E598" s="191"/>
      <c r="F598" s="191"/>
      <c r="G598" s="191"/>
      <c r="H598" s="191"/>
      <c r="I598" s="191"/>
      <c r="J598" s="191"/>
      <c r="K598" s="191"/>
      <c r="L598" s="191"/>
      <c r="M598" s="191"/>
      <c r="N598" s="191"/>
      <c r="O598" s="191"/>
      <c r="P598" s="215"/>
      <c r="Q598" s="186"/>
      <c r="R598" s="186"/>
      <c r="S598" s="225"/>
      <c r="T598" s="205"/>
      <c r="U598" s="205"/>
      <c r="V598" s="205"/>
      <c r="W598" s="205"/>
      <c r="X598" s="205"/>
      <c r="Y598" s="205"/>
      <c r="Z598" s="205"/>
      <c r="AA598" s="205"/>
    </row>
    <row r="599" ht="87.75" customHeight="1">
      <c r="A599" s="33"/>
      <c r="B599" s="191"/>
      <c r="C599" s="191"/>
      <c r="D599" s="191"/>
      <c r="E599" s="191"/>
      <c r="F599" s="191"/>
      <c r="G599" s="191"/>
      <c r="H599" s="191"/>
      <c r="I599" s="191"/>
      <c r="J599" s="191"/>
      <c r="K599" s="191"/>
      <c r="L599" s="191"/>
      <c r="M599" s="191"/>
      <c r="N599" s="191"/>
      <c r="O599" s="191"/>
      <c r="P599" s="215"/>
      <c r="Q599" s="186"/>
      <c r="R599" s="186"/>
      <c r="S599" s="225"/>
      <c r="T599" s="205"/>
      <c r="U599" s="205"/>
      <c r="V599" s="205"/>
      <c r="W599" s="205"/>
      <c r="X599" s="205"/>
      <c r="Y599" s="205"/>
      <c r="Z599" s="205"/>
      <c r="AA599" s="205"/>
    </row>
    <row r="600" ht="87.75" customHeight="1">
      <c r="A600" s="33"/>
      <c r="B600" s="191"/>
      <c r="C600" s="191"/>
      <c r="D600" s="191"/>
      <c r="E600" s="191"/>
      <c r="F600" s="191"/>
      <c r="G600" s="191"/>
      <c r="H600" s="191"/>
      <c r="I600" s="191"/>
      <c r="J600" s="191"/>
      <c r="K600" s="191"/>
      <c r="L600" s="191"/>
      <c r="M600" s="191"/>
      <c r="N600" s="191"/>
      <c r="O600" s="191"/>
      <c r="P600" s="215"/>
      <c r="Q600" s="186"/>
      <c r="R600" s="186"/>
      <c r="S600" s="225"/>
      <c r="T600" s="205"/>
      <c r="U600" s="205"/>
      <c r="V600" s="205"/>
      <c r="W600" s="205"/>
      <c r="X600" s="205"/>
      <c r="Y600" s="205"/>
      <c r="Z600" s="205"/>
      <c r="AA600" s="205"/>
    </row>
    <row r="601" ht="87.75" customHeight="1">
      <c r="A601" s="33"/>
      <c r="B601" s="191"/>
      <c r="C601" s="191"/>
      <c r="D601" s="191"/>
      <c r="E601" s="191"/>
      <c r="F601" s="191"/>
      <c r="G601" s="191"/>
      <c r="H601" s="191"/>
      <c r="I601" s="191"/>
      <c r="J601" s="191"/>
      <c r="K601" s="191"/>
      <c r="L601" s="191"/>
      <c r="M601" s="191"/>
      <c r="N601" s="191"/>
      <c r="O601" s="191"/>
      <c r="P601" s="215"/>
      <c r="Q601" s="186"/>
      <c r="R601" s="186"/>
      <c r="S601" s="225"/>
      <c r="T601" s="205"/>
      <c r="U601" s="205"/>
      <c r="V601" s="205"/>
      <c r="W601" s="205"/>
      <c r="X601" s="205"/>
      <c r="Y601" s="205"/>
      <c r="Z601" s="205"/>
      <c r="AA601" s="205"/>
    </row>
    <row r="602" ht="87.75" customHeight="1">
      <c r="A602" s="33"/>
      <c r="B602" s="191"/>
      <c r="C602" s="191"/>
      <c r="D602" s="191"/>
      <c r="E602" s="191"/>
      <c r="F602" s="191"/>
      <c r="G602" s="191"/>
      <c r="H602" s="191"/>
      <c r="I602" s="191"/>
      <c r="J602" s="191"/>
      <c r="K602" s="191"/>
      <c r="L602" s="191"/>
      <c r="M602" s="191"/>
      <c r="N602" s="191"/>
      <c r="O602" s="191"/>
      <c r="P602" s="215"/>
      <c r="Q602" s="186"/>
      <c r="R602" s="186"/>
      <c r="S602" s="225"/>
      <c r="T602" s="205"/>
      <c r="U602" s="205"/>
      <c r="V602" s="205"/>
      <c r="W602" s="205"/>
      <c r="X602" s="205"/>
      <c r="Y602" s="205"/>
      <c r="Z602" s="205"/>
      <c r="AA602" s="205"/>
    </row>
    <row r="603" ht="87.75" customHeight="1">
      <c r="A603" s="33"/>
      <c r="B603" s="191"/>
      <c r="C603" s="191"/>
      <c r="D603" s="191"/>
      <c r="E603" s="191"/>
      <c r="F603" s="191"/>
      <c r="G603" s="191"/>
      <c r="H603" s="191"/>
      <c r="I603" s="191"/>
      <c r="J603" s="191"/>
      <c r="K603" s="191"/>
      <c r="L603" s="191"/>
      <c r="M603" s="191"/>
      <c r="N603" s="191"/>
      <c r="O603" s="191"/>
      <c r="P603" s="215"/>
      <c r="Q603" s="186"/>
      <c r="R603" s="186"/>
      <c r="S603" s="225"/>
      <c r="T603" s="205"/>
      <c r="U603" s="205"/>
      <c r="V603" s="205"/>
      <c r="W603" s="205"/>
      <c r="X603" s="205"/>
      <c r="Y603" s="205"/>
      <c r="Z603" s="205"/>
      <c r="AA603" s="205"/>
    </row>
    <row r="604" ht="87.75" customHeight="1">
      <c r="A604" s="33"/>
      <c r="B604" s="191"/>
      <c r="C604" s="191"/>
      <c r="D604" s="191"/>
      <c r="E604" s="191"/>
      <c r="F604" s="191"/>
      <c r="G604" s="191"/>
      <c r="H604" s="191"/>
      <c r="I604" s="191"/>
      <c r="J604" s="191"/>
      <c r="K604" s="191"/>
      <c r="L604" s="191"/>
      <c r="M604" s="191"/>
      <c r="N604" s="191"/>
      <c r="O604" s="191"/>
      <c r="P604" s="215"/>
      <c r="Q604" s="186"/>
      <c r="R604" s="186"/>
      <c r="S604" s="225"/>
      <c r="T604" s="205"/>
      <c r="U604" s="205"/>
      <c r="V604" s="205"/>
      <c r="W604" s="205"/>
      <c r="X604" s="205"/>
      <c r="Y604" s="205"/>
      <c r="Z604" s="205"/>
      <c r="AA604" s="205"/>
    </row>
    <row r="605" ht="87.75" customHeight="1">
      <c r="A605" s="33"/>
      <c r="B605" s="191"/>
      <c r="C605" s="191"/>
      <c r="D605" s="191"/>
      <c r="E605" s="191"/>
      <c r="F605" s="191"/>
      <c r="G605" s="191"/>
      <c r="H605" s="191"/>
      <c r="I605" s="191"/>
      <c r="J605" s="191"/>
      <c r="K605" s="191"/>
      <c r="L605" s="191"/>
      <c r="M605" s="191"/>
      <c r="N605" s="191"/>
      <c r="O605" s="191"/>
      <c r="P605" s="215"/>
      <c r="Q605" s="186"/>
      <c r="R605" s="186"/>
      <c r="S605" s="225"/>
      <c r="T605" s="205"/>
      <c r="U605" s="205"/>
      <c r="V605" s="205"/>
      <c r="W605" s="205"/>
      <c r="X605" s="205"/>
      <c r="Y605" s="205"/>
      <c r="Z605" s="205"/>
      <c r="AA605" s="205"/>
    </row>
    <row r="606" ht="87.75" customHeight="1">
      <c r="A606" s="33"/>
      <c r="B606" s="191"/>
      <c r="C606" s="191"/>
      <c r="D606" s="191"/>
      <c r="E606" s="191"/>
      <c r="F606" s="191"/>
      <c r="G606" s="191"/>
      <c r="H606" s="191"/>
      <c r="I606" s="191"/>
      <c r="J606" s="191"/>
      <c r="K606" s="191"/>
      <c r="L606" s="191"/>
      <c r="M606" s="191"/>
      <c r="N606" s="191"/>
      <c r="O606" s="191"/>
      <c r="P606" s="215"/>
      <c r="Q606" s="186"/>
      <c r="R606" s="186"/>
      <c r="S606" s="225"/>
      <c r="T606" s="205"/>
      <c r="U606" s="205"/>
      <c r="V606" s="205"/>
      <c r="W606" s="205"/>
      <c r="X606" s="205"/>
      <c r="Y606" s="205"/>
      <c r="Z606" s="205"/>
      <c r="AA606" s="205"/>
    </row>
    <row r="607" ht="87.75" customHeight="1">
      <c r="A607" s="33"/>
      <c r="B607" s="191"/>
      <c r="C607" s="191"/>
      <c r="D607" s="191"/>
      <c r="E607" s="191"/>
      <c r="F607" s="191"/>
      <c r="G607" s="191"/>
      <c r="H607" s="191"/>
      <c r="I607" s="191"/>
      <c r="J607" s="191"/>
      <c r="K607" s="191"/>
      <c r="L607" s="191"/>
      <c r="M607" s="191"/>
      <c r="N607" s="191"/>
      <c r="O607" s="191"/>
      <c r="P607" s="215"/>
      <c r="Q607" s="186"/>
      <c r="R607" s="186"/>
      <c r="S607" s="225"/>
      <c r="T607" s="205"/>
      <c r="U607" s="205"/>
      <c r="V607" s="205"/>
      <c r="W607" s="205"/>
      <c r="X607" s="205"/>
      <c r="Y607" s="205"/>
      <c r="Z607" s="205"/>
      <c r="AA607" s="205"/>
    </row>
    <row r="608" ht="87.75" customHeight="1">
      <c r="A608" s="33"/>
      <c r="B608" s="191"/>
      <c r="C608" s="191"/>
      <c r="D608" s="191"/>
      <c r="E608" s="191"/>
      <c r="F608" s="191"/>
      <c r="G608" s="191"/>
      <c r="H608" s="191"/>
      <c r="I608" s="191"/>
      <c r="J608" s="191"/>
      <c r="K608" s="191"/>
      <c r="L608" s="191"/>
      <c r="M608" s="191"/>
      <c r="N608" s="191"/>
      <c r="O608" s="191"/>
      <c r="P608" s="215"/>
      <c r="Q608" s="186"/>
      <c r="R608" s="186"/>
      <c r="S608" s="225"/>
      <c r="T608" s="205"/>
      <c r="U608" s="205"/>
      <c r="V608" s="205"/>
      <c r="W608" s="205"/>
      <c r="X608" s="205"/>
      <c r="Y608" s="205"/>
      <c r="Z608" s="205"/>
      <c r="AA608" s="205"/>
    </row>
    <row r="609" ht="87.75" customHeight="1">
      <c r="A609" s="33"/>
      <c r="B609" s="191"/>
      <c r="C609" s="191"/>
      <c r="D609" s="191"/>
      <c r="E609" s="191"/>
      <c r="F609" s="191"/>
      <c r="G609" s="191"/>
      <c r="H609" s="191"/>
      <c r="I609" s="191"/>
      <c r="J609" s="191"/>
      <c r="K609" s="191"/>
      <c r="L609" s="191"/>
      <c r="M609" s="191"/>
      <c r="N609" s="191"/>
      <c r="O609" s="191"/>
      <c r="P609" s="215"/>
      <c r="Q609" s="186"/>
      <c r="R609" s="186"/>
      <c r="S609" s="225"/>
      <c r="T609" s="205"/>
      <c r="U609" s="205"/>
      <c r="V609" s="205"/>
      <c r="W609" s="205"/>
      <c r="X609" s="205"/>
      <c r="Y609" s="205"/>
      <c r="Z609" s="205"/>
      <c r="AA609" s="205"/>
    </row>
    <row r="610" ht="87.75" customHeight="1">
      <c r="A610" s="33"/>
      <c r="B610" s="191"/>
      <c r="C610" s="191"/>
      <c r="D610" s="191"/>
      <c r="E610" s="191"/>
      <c r="F610" s="191"/>
      <c r="G610" s="191"/>
      <c r="H610" s="191"/>
      <c r="I610" s="191"/>
      <c r="J610" s="191"/>
      <c r="K610" s="191"/>
      <c r="L610" s="191"/>
      <c r="M610" s="191"/>
      <c r="N610" s="191"/>
      <c r="O610" s="191"/>
      <c r="P610" s="215"/>
      <c r="Q610" s="186"/>
      <c r="R610" s="186"/>
      <c r="S610" s="225"/>
      <c r="T610" s="205"/>
      <c r="U610" s="205"/>
      <c r="V610" s="205"/>
      <c r="W610" s="205"/>
      <c r="X610" s="205"/>
      <c r="Y610" s="205"/>
      <c r="Z610" s="205"/>
      <c r="AA610" s="205"/>
    </row>
    <row r="611" ht="87.75" customHeight="1">
      <c r="A611" s="33"/>
      <c r="B611" s="191"/>
      <c r="C611" s="191"/>
      <c r="D611" s="191"/>
      <c r="E611" s="191"/>
      <c r="F611" s="191"/>
      <c r="G611" s="191"/>
      <c r="H611" s="191"/>
      <c r="I611" s="191"/>
      <c r="J611" s="191"/>
      <c r="K611" s="191"/>
      <c r="L611" s="191"/>
      <c r="M611" s="191"/>
      <c r="N611" s="191"/>
      <c r="O611" s="191"/>
      <c r="P611" s="215"/>
      <c r="Q611" s="186"/>
      <c r="R611" s="186"/>
      <c r="S611" s="225"/>
      <c r="T611" s="205"/>
      <c r="U611" s="205"/>
      <c r="V611" s="205"/>
      <c r="W611" s="205"/>
      <c r="X611" s="205"/>
      <c r="Y611" s="205"/>
      <c r="Z611" s="205"/>
      <c r="AA611" s="205"/>
    </row>
    <row r="612" ht="87.75" customHeight="1">
      <c r="A612" s="33"/>
      <c r="B612" s="191"/>
      <c r="C612" s="191"/>
      <c r="D612" s="191"/>
      <c r="E612" s="191"/>
      <c r="F612" s="191"/>
      <c r="G612" s="191"/>
      <c r="H612" s="191"/>
      <c r="I612" s="191"/>
      <c r="J612" s="191"/>
      <c r="K612" s="191"/>
      <c r="L612" s="191"/>
      <c r="M612" s="191"/>
      <c r="N612" s="191"/>
      <c r="O612" s="191"/>
      <c r="P612" s="215"/>
      <c r="Q612" s="186"/>
      <c r="R612" s="186"/>
      <c r="S612" s="225"/>
      <c r="T612" s="205"/>
      <c r="U612" s="205"/>
      <c r="V612" s="205"/>
      <c r="W612" s="205"/>
      <c r="X612" s="205"/>
      <c r="Y612" s="205"/>
      <c r="Z612" s="205"/>
      <c r="AA612" s="205"/>
    </row>
    <row r="613" ht="87.75" customHeight="1">
      <c r="A613" s="33"/>
      <c r="B613" s="191"/>
      <c r="C613" s="191"/>
      <c r="D613" s="191"/>
      <c r="E613" s="191"/>
      <c r="F613" s="191"/>
      <c r="G613" s="191"/>
      <c r="H613" s="191"/>
      <c r="I613" s="191"/>
      <c r="J613" s="191"/>
      <c r="K613" s="191"/>
      <c r="L613" s="191"/>
      <c r="M613" s="191"/>
      <c r="N613" s="191"/>
      <c r="O613" s="191"/>
      <c r="P613" s="215"/>
      <c r="Q613" s="186"/>
      <c r="R613" s="186"/>
      <c r="S613" s="225"/>
      <c r="T613" s="205"/>
      <c r="U613" s="205"/>
      <c r="V613" s="205"/>
      <c r="W613" s="205"/>
      <c r="X613" s="205"/>
      <c r="Y613" s="205"/>
      <c r="Z613" s="205"/>
      <c r="AA613" s="205"/>
    </row>
    <row r="614" ht="87.75" customHeight="1">
      <c r="A614" s="33"/>
      <c r="B614" s="191"/>
      <c r="C614" s="191"/>
      <c r="D614" s="191"/>
      <c r="E614" s="191"/>
      <c r="F614" s="191"/>
      <c r="G614" s="191"/>
      <c r="H614" s="191"/>
      <c r="I614" s="191"/>
      <c r="J614" s="191"/>
      <c r="K614" s="191"/>
      <c r="L614" s="191"/>
      <c r="M614" s="191"/>
      <c r="N614" s="191"/>
      <c r="O614" s="191"/>
      <c r="P614" s="215"/>
      <c r="Q614" s="186"/>
      <c r="R614" s="186"/>
      <c r="S614" s="225"/>
      <c r="T614" s="205"/>
      <c r="U614" s="205"/>
      <c r="V614" s="205"/>
      <c r="W614" s="205"/>
      <c r="X614" s="205"/>
      <c r="Y614" s="205"/>
      <c r="Z614" s="205"/>
      <c r="AA614" s="205"/>
    </row>
    <row r="615" ht="87.75" customHeight="1">
      <c r="A615" s="33"/>
      <c r="B615" s="191"/>
      <c r="C615" s="191"/>
      <c r="D615" s="191"/>
      <c r="E615" s="191"/>
      <c r="F615" s="191"/>
      <c r="G615" s="191"/>
      <c r="H615" s="191"/>
      <c r="I615" s="191"/>
      <c r="J615" s="191"/>
      <c r="K615" s="191"/>
      <c r="L615" s="191"/>
      <c r="M615" s="191"/>
      <c r="N615" s="191"/>
      <c r="O615" s="191"/>
      <c r="P615" s="215"/>
      <c r="Q615" s="186"/>
      <c r="R615" s="186"/>
      <c r="S615" s="225"/>
      <c r="T615" s="205"/>
      <c r="U615" s="205"/>
      <c r="V615" s="205"/>
      <c r="W615" s="205"/>
      <c r="X615" s="205"/>
      <c r="Y615" s="205"/>
      <c r="Z615" s="205"/>
      <c r="AA615" s="205"/>
    </row>
    <row r="616" ht="87.75" customHeight="1">
      <c r="A616" s="33"/>
      <c r="B616" s="191"/>
      <c r="C616" s="191"/>
      <c r="D616" s="191"/>
      <c r="E616" s="191"/>
      <c r="F616" s="191"/>
      <c r="G616" s="191"/>
      <c r="H616" s="191"/>
      <c r="I616" s="191"/>
      <c r="J616" s="191"/>
      <c r="K616" s="191"/>
      <c r="L616" s="191"/>
      <c r="M616" s="191"/>
      <c r="N616" s="191"/>
      <c r="O616" s="191"/>
      <c r="P616" s="215"/>
      <c r="Q616" s="186"/>
      <c r="R616" s="186"/>
      <c r="S616" s="225"/>
      <c r="T616" s="205"/>
      <c r="U616" s="205"/>
      <c r="V616" s="205"/>
      <c r="W616" s="205"/>
      <c r="X616" s="205"/>
      <c r="Y616" s="205"/>
      <c r="Z616" s="205"/>
      <c r="AA616" s="205"/>
    </row>
    <row r="617" ht="87.75" customHeight="1">
      <c r="A617" s="33"/>
      <c r="B617" s="191"/>
      <c r="C617" s="191"/>
      <c r="D617" s="191"/>
      <c r="E617" s="191"/>
      <c r="F617" s="191"/>
      <c r="G617" s="191"/>
      <c r="H617" s="191"/>
      <c r="I617" s="191"/>
      <c r="J617" s="191"/>
      <c r="K617" s="191"/>
      <c r="L617" s="191"/>
      <c r="M617" s="191"/>
      <c r="N617" s="191"/>
      <c r="O617" s="191"/>
      <c r="P617" s="215"/>
      <c r="Q617" s="186"/>
      <c r="R617" s="186"/>
      <c r="S617" s="225"/>
      <c r="T617" s="205"/>
      <c r="U617" s="205"/>
      <c r="V617" s="205"/>
      <c r="W617" s="205"/>
      <c r="X617" s="205"/>
      <c r="Y617" s="205"/>
      <c r="Z617" s="205"/>
      <c r="AA617" s="205"/>
    </row>
    <row r="618" ht="87.75" customHeight="1">
      <c r="A618" s="33"/>
      <c r="B618" s="191"/>
      <c r="C618" s="191"/>
      <c r="D618" s="191"/>
      <c r="E618" s="191"/>
      <c r="F618" s="191"/>
      <c r="G618" s="191"/>
      <c r="H618" s="191"/>
      <c r="I618" s="191"/>
      <c r="J618" s="191"/>
      <c r="K618" s="191"/>
      <c r="L618" s="191"/>
      <c r="M618" s="191"/>
      <c r="N618" s="191"/>
      <c r="O618" s="191"/>
      <c r="P618" s="215"/>
      <c r="Q618" s="186"/>
      <c r="R618" s="186"/>
      <c r="S618" s="225"/>
      <c r="T618" s="205"/>
      <c r="U618" s="205"/>
      <c r="V618" s="205"/>
      <c r="W618" s="205"/>
      <c r="X618" s="205"/>
      <c r="Y618" s="205"/>
      <c r="Z618" s="205"/>
      <c r="AA618" s="205"/>
    </row>
    <row r="619" ht="87.75" customHeight="1">
      <c r="A619" s="33"/>
      <c r="B619" s="191"/>
      <c r="C619" s="191"/>
      <c r="D619" s="191"/>
      <c r="E619" s="191"/>
      <c r="F619" s="191"/>
      <c r="G619" s="191"/>
      <c r="H619" s="191"/>
      <c r="I619" s="191"/>
      <c r="J619" s="191"/>
      <c r="K619" s="191"/>
      <c r="L619" s="191"/>
      <c r="M619" s="191"/>
      <c r="N619" s="191"/>
      <c r="O619" s="191"/>
      <c r="P619" s="215"/>
      <c r="Q619" s="186"/>
      <c r="R619" s="186"/>
      <c r="S619" s="225"/>
      <c r="T619" s="205"/>
      <c r="U619" s="205"/>
      <c r="V619" s="205"/>
      <c r="W619" s="205"/>
      <c r="X619" s="205"/>
      <c r="Y619" s="205"/>
      <c r="Z619" s="205"/>
      <c r="AA619" s="205"/>
    </row>
    <row r="620" ht="87.75" customHeight="1">
      <c r="A620" s="33"/>
      <c r="B620" s="191"/>
      <c r="C620" s="191"/>
      <c r="D620" s="191"/>
      <c r="E620" s="191"/>
      <c r="F620" s="191"/>
      <c r="G620" s="191"/>
      <c r="H620" s="191"/>
      <c r="I620" s="191"/>
      <c r="J620" s="191"/>
      <c r="K620" s="191"/>
      <c r="L620" s="191"/>
      <c r="M620" s="191"/>
      <c r="N620" s="191"/>
      <c r="O620" s="191"/>
      <c r="P620" s="215"/>
      <c r="Q620" s="186"/>
      <c r="R620" s="186"/>
      <c r="S620" s="225"/>
      <c r="T620" s="205"/>
      <c r="U620" s="205"/>
      <c r="V620" s="205"/>
      <c r="W620" s="205"/>
      <c r="X620" s="205"/>
      <c r="Y620" s="205"/>
      <c r="Z620" s="205"/>
      <c r="AA620" s="205"/>
    </row>
    <row r="621" ht="87.75" customHeight="1">
      <c r="A621" s="33"/>
      <c r="B621" s="191"/>
      <c r="C621" s="191"/>
      <c r="D621" s="191"/>
      <c r="E621" s="191"/>
      <c r="F621" s="191"/>
      <c r="G621" s="191"/>
      <c r="H621" s="191"/>
      <c r="I621" s="191"/>
      <c r="J621" s="191"/>
      <c r="K621" s="191"/>
      <c r="L621" s="191"/>
      <c r="M621" s="191"/>
      <c r="N621" s="191"/>
      <c r="O621" s="191"/>
      <c r="P621" s="215"/>
      <c r="Q621" s="186"/>
      <c r="R621" s="186"/>
      <c r="S621" s="225"/>
      <c r="T621" s="205"/>
      <c r="U621" s="205"/>
      <c r="V621" s="205"/>
      <c r="W621" s="205"/>
      <c r="X621" s="205"/>
      <c r="Y621" s="205"/>
      <c r="Z621" s="205"/>
      <c r="AA621" s="205"/>
    </row>
    <row r="622" ht="87.75" customHeight="1">
      <c r="A622" s="33"/>
      <c r="B622" s="191"/>
      <c r="C622" s="191"/>
      <c r="D622" s="191"/>
      <c r="E622" s="191"/>
      <c r="F622" s="191"/>
      <c r="G622" s="191"/>
      <c r="H622" s="191"/>
      <c r="I622" s="191"/>
      <c r="J622" s="191"/>
      <c r="K622" s="191"/>
      <c r="L622" s="191"/>
      <c r="M622" s="191"/>
      <c r="N622" s="191"/>
      <c r="O622" s="191"/>
      <c r="P622" s="215"/>
      <c r="Q622" s="186"/>
      <c r="R622" s="186"/>
      <c r="S622" s="225"/>
      <c r="T622" s="205"/>
      <c r="U622" s="205"/>
      <c r="V622" s="205"/>
      <c r="W622" s="205"/>
      <c r="X622" s="205"/>
      <c r="Y622" s="205"/>
      <c r="Z622" s="205"/>
      <c r="AA622" s="205"/>
    </row>
    <row r="623" ht="87.75" customHeight="1">
      <c r="A623" s="33"/>
      <c r="B623" s="191"/>
      <c r="C623" s="191"/>
      <c r="D623" s="191"/>
      <c r="E623" s="191"/>
      <c r="F623" s="191"/>
      <c r="G623" s="191"/>
      <c r="H623" s="191"/>
      <c r="I623" s="191"/>
      <c r="J623" s="191"/>
      <c r="K623" s="191"/>
      <c r="L623" s="191"/>
      <c r="M623" s="191"/>
      <c r="N623" s="191"/>
      <c r="O623" s="191"/>
      <c r="P623" s="215"/>
      <c r="Q623" s="186"/>
      <c r="R623" s="186"/>
      <c r="S623" s="225"/>
      <c r="T623" s="205"/>
      <c r="U623" s="205"/>
      <c r="V623" s="205"/>
      <c r="W623" s="205"/>
      <c r="X623" s="205"/>
      <c r="Y623" s="205"/>
      <c r="Z623" s="205"/>
      <c r="AA623" s="205"/>
    </row>
    <row r="624" ht="87.75" customHeight="1">
      <c r="A624" s="33"/>
      <c r="B624" s="191"/>
      <c r="C624" s="191"/>
      <c r="D624" s="191"/>
      <c r="E624" s="191"/>
      <c r="F624" s="191"/>
      <c r="G624" s="191"/>
      <c r="H624" s="191"/>
      <c r="I624" s="191"/>
      <c r="J624" s="191"/>
      <c r="K624" s="191"/>
      <c r="L624" s="191"/>
      <c r="M624" s="191"/>
      <c r="N624" s="191"/>
      <c r="O624" s="191"/>
      <c r="P624" s="215"/>
      <c r="Q624" s="186"/>
      <c r="R624" s="186"/>
      <c r="S624" s="225"/>
      <c r="T624" s="205"/>
      <c r="U624" s="205"/>
      <c r="V624" s="205"/>
      <c r="W624" s="205"/>
      <c r="X624" s="205"/>
      <c r="Y624" s="205"/>
      <c r="Z624" s="205"/>
      <c r="AA624" s="205"/>
    </row>
    <row r="625" ht="87.75" customHeight="1">
      <c r="A625" s="33"/>
      <c r="B625" s="191"/>
      <c r="C625" s="191"/>
      <c r="D625" s="191"/>
      <c r="E625" s="191"/>
      <c r="F625" s="191"/>
      <c r="G625" s="191"/>
      <c r="H625" s="191"/>
      <c r="I625" s="191"/>
      <c r="J625" s="191"/>
      <c r="K625" s="191"/>
      <c r="L625" s="191"/>
      <c r="M625" s="191"/>
      <c r="N625" s="191"/>
      <c r="O625" s="191"/>
      <c r="P625" s="215"/>
      <c r="Q625" s="186"/>
      <c r="R625" s="186"/>
      <c r="S625" s="225"/>
      <c r="T625" s="205"/>
      <c r="U625" s="205"/>
      <c r="V625" s="205"/>
      <c r="W625" s="205"/>
      <c r="X625" s="205"/>
      <c r="Y625" s="205"/>
      <c r="Z625" s="205"/>
      <c r="AA625" s="205"/>
    </row>
    <row r="626" ht="87.75" customHeight="1">
      <c r="A626" s="33"/>
      <c r="B626" s="191"/>
      <c r="C626" s="191"/>
      <c r="D626" s="191"/>
      <c r="E626" s="191"/>
      <c r="F626" s="191"/>
      <c r="G626" s="191"/>
      <c r="H626" s="191"/>
      <c r="I626" s="191"/>
      <c r="J626" s="191"/>
      <c r="K626" s="191"/>
      <c r="L626" s="191"/>
      <c r="M626" s="191"/>
      <c r="N626" s="191"/>
      <c r="O626" s="191"/>
      <c r="P626" s="215"/>
      <c r="Q626" s="186"/>
      <c r="R626" s="186"/>
      <c r="S626" s="225"/>
      <c r="T626" s="205"/>
      <c r="U626" s="205"/>
      <c r="V626" s="205"/>
      <c r="W626" s="205"/>
      <c r="X626" s="205"/>
      <c r="Y626" s="205"/>
      <c r="Z626" s="205"/>
      <c r="AA626" s="205"/>
    </row>
    <row r="627" ht="87.75" customHeight="1">
      <c r="A627" s="33"/>
      <c r="B627" s="191"/>
      <c r="C627" s="191"/>
      <c r="D627" s="191"/>
      <c r="E627" s="191"/>
      <c r="F627" s="191"/>
      <c r="G627" s="191"/>
      <c r="H627" s="191"/>
      <c r="I627" s="191"/>
      <c r="J627" s="191"/>
      <c r="K627" s="191"/>
      <c r="L627" s="191"/>
      <c r="M627" s="191"/>
      <c r="N627" s="191"/>
      <c r="O627" s="191"/>
      <c r="P627" s="215"/>
      <c r="Q627" s="186"/>
      <c r="R627" s="186"/>
      <c r="S627" s="225"/>
      <c r="T627" s="205"/>
      <c r="U627" s="205"/>
      <c r="V627" s="205"/>
      <c r="W627" s="205"/>
      <c r="X627" s="205"/>
      <c r="Y627" s="205"/>
      <c r="Z627" s="205"/>
      <c r="AA627" s="205"/>
    </row>
    <row r="628" ht="87.75" customHeight="1">
      <c r="A628" s="33"/>
      <c r="B628" s="191"/>
      <c r="C628" s="191"/>
      <c r="D628" s="191"/>
      <c r="E628" s="191"/>
      <c r="F628" s="191"/>
      <c r="G628" s="191"/>
      <c r="H628" s="191"/>
      <c r="I628" s="191"/>
      <c r="J628" s="191"/>
      <c r="K628" s="191"/>
      <c r="L628" s="191"/>
      <c r="M628" s="191"/>
      <c r="N628" s="191"/>
      <c r="O628" s="191"/>
      <c r="P628" s="215"/>
      <c r="Q628" s="186"/>
      <c r="R628" s="186"/>
      <c r="S628" s="225"/>
      <c r="T628" s="205"/>
      <c r="U628" s="205"/>
      <c r="V628" s="205"/>
      <c r="W628" s="205"/>
      <c r="X628" s="205"/>
      <c r="Y628" s="205"/>
      <c r="Z628" s="205"/>
      <c r="AA628" s="205"/>
    </row>
    <row r="629" ht="87.75" customHeight="1">
      <c r="A629" s="33"/>
      <c r="B629" s="191"/>
      <c r="C629" s="191"/>
      <c r="D629" s="191"/>
      <c r="E629" s="191"/>
      <c r="F629" s="191"/>
      <c r="G629" s="191"/>
      <c r="H629" s="191"/>
      <c r="I629" s="191"/>
      <c r="J629" s="191"/>
      <c r="K629" s="191"/>
      <c r="L629" s="191"/>
      <c r="M629" s="191"/>
      <c r="N629" s="191"/>
      <c r="O629" s="191"/>
      <c r="P629" s="215"/>
      <c r="Q629" s="186"/>
      <c r="R629" s="186"/>
      <c r="S629" s="225"/>
      <c r="T629" s="205"/>
      <c r="U629" s="205"/>
      <c r="V629" s="205"/>
      <c r="W629" s="205"/>
      <c r="X629" s="205"/>
      <c r="Y629" s="205"/>
      <c r="Z629" s="205"/>
      <c r="AA629" s="205"/>
    </row>
    <row r="630" ht="87.75" customHeight="1">
      <c r="A630" s="33"/>
      <c r="B630" s="191"/>
      <c r="C630" s="191"/>
      <c r="D630" s="191"/>
      <c r="E630" s="191"/>
      <c r="F630" s="191"/>
      <c r="G630" s="191"/>
      <c r="H630" s="191"/>
      <c r="I630" s="191"/>
      <c r="J630" s="191"/>
      <c r="K630" s="191"/>
      <c r="L630" s="191"/>
      <c r="M630" s="191"/>
      <c r="N630" s="191"/>
      <c r="O630" s="191"/>
      <c r="P630" s="215"/>
      <c r="Q630" s="186"/>
      <c r="R630" s="186"/>
      <c r="S630" s="225"/>
      <c r="T630" s="205"/>
      <c r="U630" s="205"/>
      <c r="V630" s="205"/>
      <c r="W630" s="205"/>
      <c r="X630" s="205"/>
      <c r="Y630" s="205"/>
      <c r="Z630" s="205"/>
      <c r="AA630" s="205"/>
    </row>
    <row r="631" ht="87.75" customHeight="1">
      <c r="A631" s="33"/>
      <c r="B631" s="191"/>
      <c r="C631" s="191"/>
      <c r="D631" s="191"/>
      <c r="E631" s="191"/>
      <c r="F631" s="191"/>
      <c r="G631" s="191"/>
      <c r="H631" s="191"/>
      <c r="I631" s="191"/>
      <c r="J631" s="191"/>
      <c r="K631" s="191"/>
      <c r="L631" s="191"/>
      <c r="M631" s="191"/>
      <c r="N631" s="191"/>
      <c r="O631" s="191"/>
      <c r="P631" s="215"/>
      <c r="Q631" s="186"/>
      <c r="R631" s="186"/>
      <c r="S631" s="225"/>
      <c r="T631" s="205"/>
      <c r="U631" s="205"/>
      <c r="V631" s="205"/>
      <c r="W631" s="205"/>
      <c r="X631" s="205"/>
      <c r="Y631" s="205"/>
      <c r="Z631" s="205"/>
      <c r="AA631" s="205"/>
    </row>
    <row r="632" ht="87.75" customHeight="1">
      <c r="A632" s="33"/>
      <c r="B632" s="191"/>
      <c r="C632" s="191"/>
      <c r="D632" s="191"/>
      <c r="E632" s="191"/>
      <c r="F632" s="191"/>
      <c r="G632" s="191"/>
      <c r="H632" s="191"/>
      <c r="I632" s="191"/>
      <c r="J632" s="191"/>
      <c r="K632" s="191"/>
      <c r="L632" s="191"/>
      <c r="M632" s="191"/>
      <c r="N632" s="191"/>
      <c r="O632" s="191"/>
      <c r="P632" s="215"/>
      <c r="Q632" s="186"/>
      <c r="R632" s="186"/>
      <c r="S632" s="225"/>
      <c r="T632" s="205"/>
      <c r="U632" s="205"/>
      <c r="V632" s="205"/>
      <c r="W632" s="205"/>
      <c r="X632" s="205"/>
      <c r="Y632" s="205"/>
      <c r="Z632" s="205"/>
      <c r="AA632" s="205"/>
    </row>
    <row r="633" ht="87.75" customHeight="1">
      <c r="A633" s="33"/>
      <c r="B633" s="191"/>
      <c r="C633" s="191"/>
      <c r="D633" s="191"/>
      <c r="E633" s="191"/>
      <c r="F633" s="191"/>
      <c r="G633" s="191"/>
      <c r="H633" s="191"/>
      <c r="I633" s="191"/>
      <c r="J633" s="191"/>
      <c r="K633" s="191"/>
      <c r="L633" s="191"/>
      <c r="M633" s="191"/>
      <c r="N633" s="191"/>
      <c r="O633" s="191"/>
      <c r="P633" s="215"/>
      <c r="Q633" s="186"/>
      <c r="R633" s="186"/>
      <c r="S633" s="225"/>
      <c r="T633" s="205"/>
      <c r="U633" s="205"/>
      <c r="V633" s="205"/>
      <c r="W633" s="205"/>
      <c r="X633" s="205"/>
      <c r="Y633" s="205"/>
      <c r="Z633" s="205"/>
      <c r="AA633" s="205"/>
    </row>
    <row r="634" ht="87.75" customHeight="1">
      <c r="A634" s="33"/>
      <c r="B634" s="191"/>
      <c r="C634" s="191"/>
      <c r="D634" s="191"/>
      <c r="E634" s="191"/>
      <c r="F634" s="191"/>
      <c r="G634" s="191"/>
      <c r="H634" s="191"/>
      <c r="I634" s="191"/>
      <c r="J634" s="191"/>
      <c r="K634" s="191"/>
      <c r="L634" s="191"/>
      <c r="M634" s="191"/>
      <c r="N634" s="191"/>
      <c r="O634" s="191"/>
      <c r="P634" s="215"/>
      <c r="Q634" s="186"/>
      <c r="R634" s="186"/>
      <c r="S634" s="225"/>
      <c r="T634" s="205"/>
      <c r="U634" s="205"/>
      <c r="V634" s="205"/>
      <c r="W634" s="205"/>
      <c r="X634" s="205"/>
      <c r="Y634" s="205"/>
      <c r="Z634" s="205"/>
      <c r="AA634" s="205"/>
    </row>
    <row r="635" ht="87.75" customHeight="1">
      <c r="A635" s="33"/>
      <c r="B635" s="191"/>
      <c r="C635" s="191"/>
      <c r="D635" s="191"/>
      <c r="E635" s="191"/>
      <c r="F635" s="191"/>
      <c r="G635" s="191"/>
      <c r="H635" s="191"/>
      <c r="I635" s="191"/>
      <c r="J635" s="191"/>
      <c r="K635" s="191"/>
      <c r="L635" s="191"/>
      <c r="M635" s="191"/>
      <c r="N635" s="191"/>
      <c r="O635" s="191"/>
      <c r="P635" s="215"/>
      <c r="Q635" s="186"/>
      <c r="R635" s="186"/>
      <c r="S635" s="225"/>
      <c r="T635" s="205"/>
      <c r="U635" s="205"/>
      <c r="V635" s="205"/>
      <c r="W635" s="205"/>
      <c r="X635" s="205"/>
      <c r="Y635" s="205"/>
      <c r="Z635" s="205"/>
      <c r="AA635" s="205"/>
    </row>
    <row r="636" ht="87.75" customHeight="1">
      <c r="A636" s="33"/>
      <c r="B636" s="191"/>
      <c r="C636" s="191"/>
      <c r="D636" s="191"/>
      <c r="E636" s="191"/>
      <c r="F636" s="191"/>
      <c r="G636" s="191"/>
      <c r="H636" s="191"/>
      <c r="I636" s="191"/>
      <c r="J636" s="191"/>
      <c r="K636" s="191"/>
      <c r="L636" s="191"/>
      <c r="M636" s="191"/>
      <c r="N636" s="191"/>
      <c r="O636" s="191"/>
      <c r="P636" s="215"/>
      <c r="Q636" s="186"/>
      <c r="R636" s="186"/>
      <c r="S636" s="225"/>
      <c r="T636" s="205"/>
      <c r="U636" s="205"/>
      <c r="V636" s="205"/>
      <c r="W636" s="205"/>
      <c r="X636" s="205"/>
      <c r="Y636" s="205"/>
      <c r="Z636" s="205"/>
      <c r="AA636" s="205"/>
    </row>
    <row r="637" ht="87.75" customHeight="1">
      <c r="A637" s="33"/>
      <c r="B637" s="191"/>
      <c r="C637" s="191"/>
      <c r="D637" s="191"/>
      <c r="E637" s="191"/>
      <c r="F637" s="191"/>
      <c r="G637" s="191"/>
      <c r="H637" s="191"/>
      <c r="I637" s="191"/>
      <c r="J637" s="191"/>
      <c r="K637" s="191"/>
      <c r="L637" s="191"/>
      <c r="M637" s="191"/>
      <c r="N637" s="191"/>
      <c r="O637" s="191"/>
      <c r="P637" s="215"/>
      <c r="Q637" s="186"/>
      <c r="R637" s="186"/>
      <c r="S637" s="225"/>
      <c r="T637" s="205"/>
      <c r="U637" s="205"/>
      <c r="V637" s="205"/>
      <c r="W637" s="205"/>
      <c r="X637" s="205"/>
      <c r="Y637" s="205"/>
      <c r="Z637" s="205"/>
      <c r="AA637" s="205"/>
    </row>
    <row r="638" ht="87.75" customHeight="1">
      <c r="A638" s="33"/>
      <c r="B638" s="191"/>
      <c r="C638" s="191"/>
      <c r="D638" s="191"/>
      <c r="E638" s="191"/>
      <c r="F638" s="191"/>
      <c r="G638" s="191"/>
      <c r="H638" s="191"/>
      <c r="I638" s="191"/>
      <c r="J638" s="191"/>
      <c r="K638" s="191"/>
      <c r="L638" s="191"/>
      <c r="M638" s="191"/>
      <c r="N638" s="191"/>
      <c r="O638" s="191"/>
      <c r="P638" s="215"/>
      <c r="Q638" s="186"/>
      <c r="R638" s="186"/>
      <c r="S638" s="225"/>
      <c r="T638" s="205"/>
      <c r="U638" s="205"/>
      <c r="V638" s="205"/>
      <c r="W638" s="205"/>
      <c r="X638" s="205"/>
      <c r="Y638" s="205"/>
      <c r="Z638" s="205"/>
      <c r="AA638" s="205"/>
    </row>
    <row r="639" ht="87.75" customHeight="1">
      <c r="A639" s="33"/>
      <c r="B639" s="191"/>
      <c r="C639" s="191"/>
      <c r="D639" s="191"/>
      <c r="E639" s="191"/>
      <c r="F639" s="191"/>
      <c r="G639" s="191"/>
      <c r="H639" s="191"/>
      <c r="I639" s="191"/>
      <c r="J639" s="191"/>
      <c r="K639" s="191"/>
      <c r="L639" s="191"/>
      <c r="M639" s="191"/>
      <c r="N639" s="191"/>
      <c r="O639" s="191"/>
      <c r="P639" s="215"/>
      <c r="Q639" s="186"/>
      <c r="R639" s="186"/>
      <c r="S639" s="225"/>
      <c r="T639" s="205"/>
      <c r="U639" s="205"/>
      <c r="V639" s="205"/>
      <c r="W639" s="205"/>
      <c r="X639" s="205"/>
      <c r="Y639" s="205"/>
      <c r="Z639" s="205"/>
      <c r="AA639" s="205"/>
    </row>
    <row r="640" ht="87.75" customHeight="1">
      <c r="A640" s="33"/>
      <c r="B640" s="191"/>
      <c r="C640" s="191"/>
      <c r="D640" s="191"/>
      <c r="E640" s="191"/>
      <c r="F640" s="191"/>
      <c r="G640" s="191"/>
      <c r="H640" s="191"/>
      <c r="I640" s="191"/>
      <c r="J640" s="191"/>
      <c r="K640" s="191"/>
      <c r="L640" s="191"/>
      <c r="M640" s="191"/>
      <c r="N640" s="191"/>
      <c r="O640" s="191"/>
      <c r="P640" s="215"/>
      <c r="Q640" s="186"/>
      <c r="R640" s="186"/>
      <c r="S640" s="225"/>
      <c r="T640" s="205"/>
      <c r="U640" s="205"/>
      <c r="V640" s="205"/>
      <c r="W640" s="205"/>
      <c r="X640" s="205"/>
      <c r="Y640" s="205"/>
      <c r="Z640" s="205"/>
      <c r="AA640" s="205"/>
    </row>
    <row r="641" ht="87.75" customHeight="1">
      <c r="A641" s="33"/>
      <c r="B641" s="191"/>
      <c r="C641" s="191"/>
      <c r="D641" s="191"/>
      <c r="E641" s="191"/>
      <c r="F641" s="191"/>
      <c r="G641" s="191"/>
      <c r="H641" s="191"/>
      <c r="I641" s="191"/>
      <c r="J641" s="191"/>
      <c r="K641" s="191"/>
      <c r="L641" s="191"/>
      <c r="M641" s="191"/>
      <c r="N641" s="191"/>
      <c r="O641" s="191"/>
      <c r="P641" s="215"/>
      <c r="Q641" s="186"/>
      <c r="R641" s="186"/>
      <c r="S641" s="225"/>
      <c r="T641" s="205"/>
      <c r="U641" s="205"/>
      <c r="V641" s="205"/>
      <c r="W641" s="205"/>
      <c r="X641" s="205"/>
      <c r="Y641" s="205"/>
      <c r="Z641" s="205"/>
      <c r="AA641" s="205"/>
    </row>
    <row r="642" ht="87.75" customHeight="1">
      <c r="A642" s="33"/>
      <c r="B642" s="191"/>
      <c r="C642" s="191"/>
      <c r="D642" s="191"/>
      <c r="E642" s="191"/>
      <c r="F642" s="191"/>
      <c r="G642" s="191"/>
      <c r="H642" s="191"/>
      <c r="I642" s="191"/>
      <c r="J642" s="191"/>
      <c r="K642" s="191"/>
      <c r="L642" s="191"/>
      <c r="M642" s="191"/>
      <c r="N642" s="191"/>
      <c r="O642" s="191"/>
      <c r="P642" s="215"/>
      <c r="Q642" s="186"/>
      <c r="R642" s="186"/>
      <c r="S642" s="225"/>
      <c r="T642" s="205"/>
      <c r="U642" s="205"/>
      <c r="V642" s="205"/>
      <c r="W642" s="205"/>
      <c r="X642" s="205"/>
      <c r="Y642" s="205"/>
      <c r="Z642" s="205"/>
      <c r="AA642" s="205"/>
    </row>
    <row r="643" ht="87.75" customHeight="1">
      <c r="A643" s="33"/>
      <c r="B643" s="191"/>
      <c r="C643" s="191"/>
      <c r="D643" s="191"/>
      <c r="E643" s="191"/>
      <c r="F643" s="191"/>
      <c r="G643" s="191"/>
      <c r="H643" s="191"/>
      <c r="I643" s="191"/>
      <c r="J643" s="191"/>
      <c r="K643" s="191"/>
      <c r="L643" s="191"/>
      <c r="M643" s="191"/>
      <c r="N643" s="191"/>
      <c r="O643" s="191"/>
      <c r="P643" s="215"/>
      <c r="Q643" s="186"/>
      <c r="R643" s="186"/>
      <c r="S643" s="225"/>
      <c r="T643" s="205"/>
      <c r="U643" s="205"/>
      <c r="V643" s="205"/>
      <c r="W643" s="205"/>
      <c r="X643" s="205"/>
      <c r="Y643" s="205"/>
      <c r="Z643" s="205"/>
      <c r="AA643" s="205"/>
    </row>
    <row r="644" ht="87.75" customHeight="1">
      <c r="A644" s="33"/>
      <c r="B644" s="191"/>
      <c r="C644" s="191"/>
      <c r="D644" s="191"/>
      <c r="E644" s="191"/>
      <c r="F644" s="191"/>
      <c r="G644" s="191"/>
      <c r="H644" s="191"/>
      <c r="I644" s="191"/>
      <c r="J644" s="191"/>
      <c r="K644" s="191"/>
      <c r="L644" s="191"/>
      <c r="M644" s="191"/>
      <c r="N644" s="191"/>
      <c r="O644" s="191"/>
      <c r="P644" s="215"/>
      <c r="Q644" s="186"/>
      <c r="R644" s="186"/>
      <c r="S644" s="225"/>
      <c r="T644" s="205"/>
      <c r="U644" s="205"/>
      <c r="V644" s="205"/>
      <c r="W644" s="205"/>
      <c r="X644" s="205"/>
      <c r="Y644" s="205"/>
      <c r="Z644" s="205"/>
      <c r="AA644" s="205"/>
    </row>
    <row r="645" ht="87.75" customHeight="1">
      <c r="A645" s="33"/>
      <c r="B645" s="191"/>
      <c r="C645" s="191"/>
      <c r="D645" s="191"/>
      <c r="E645" s="191"/>
      <c r="F645" s="191"/>
      <c r="G645" s="191"/>
      <c r="H645" s="191"/>
      <c r="I645" s="191"/>
      <c r="J645" s="191"/>
      <c r="K645" s="191"/>
      <c r="L645" s="191"/>
      <c r="M645" s="191"/>
      <c r="N645" s="191"/>
      <c r="O645" s="191"/>
      <c r="P645" s="215"/>
      <c r="Q645" s="186"/>
      <c r="R645" s="186"/>
      <c r="S645" s="225"/>
      <c r="T645" s="205"/>
      <c r="U645" s="205"/>
      <c r="V645" s="205"/>
      <c r="W645" s="205"/>
      <c r="X645" s="205"/>
      <c r="Y645" s="205"/>
      <c r="Z645" s="205"/>
      <c r="AA645" s="205"/>
    </row>
    <row r="646" ht="87.75" customHeight="1">
      <c r="A646" s="33"/>
      <c r="B646" s="191"/>
      <c r="C646" s="191"/>
      <c r="D646" s="191"/>
      <c r="E646" s="191"/>
      <c r="F646" s="191"/>
      <c r="G646" s="191"/>
      <c r="H646" s="191"/>
      <c r="I646" s="191"/>
      <c r="J646" s="191"/>
      <c r="K646" s="191"/>
      <c r="L646" s="191"/>
      <c r="M646" s="191"/>
      <c r="N646" s="191"/>
      <c r="O646" s="191"/>
      <c r="P646" s="215"/>
      <c r="Q646" s="186"/>
      <c r="R646" s="186"/>
      <c r="S646" s="225"/>
      <c r="T646" s="205"/>
      <c r="U646" s="205"/>
      <c r="V646" s="205"/>
      <c r="W646" s="205"/>
      <c r="X646" s="205"/>
      <c r="Y646" s="205"/>
      <c r="Z646" s="205"/>
      <c r="AA646" s="205"/>
    </row>
    <row r="647" ht="87.75" customHeight="1">
      <c r="A647" s="33"/>
      <c r="B647" s="191"/>
      <c r="C647" s="191"/>
      <c r="D647" s="191"/>
      <c r="E647" s="191"/>
      <c r="F647" s="191"/>
      <c r="G647" s="191"/>
      <c r="H647" s="191"/>
      <c r="I647" s="191"/>
      <c r="J647" s="191"/>
      <c r="K647" s="191"/>
      <c r="L647" s="191"/>
      <c r="M647" s="191"/>
      <c r="N647" s="191"/>
      <c r="O647" s="191"/>
      <c r="P647" s="215"/>
      <c r="Q647" s="186"/>
      <c r="R647" s="186"/>
      <c r="S647" s="225"/>
      <c r="T647" s="205"/>
      <c r="U647" s="205"/>
      <c r="V647" s="205"/>
      <c r="W647" s="205"/>
      <c r="X647" s="205"/>
      <c r="Y647" s="205"/>
      <c r="Z647" s="205"/>
      <c r="AA647" s="205"/>
    </row>
    <row r="648" ht="87.75" customHeight="1">
      <c r="A648" s="33"/>
      <c r="B648" s="191"/>
      <c r="C648" s="191"/>
      <c r="D648" s="191"/>
      <c r="E648" s="191"/>
      <c r="F648" s="191"/>
      <c r="G648" s="191"/>
      <c r="H648" s="191"/>
      <c r="I648" s="191"/>
      <c r="J648" s="191"/>
      <c r="K648" s="191"/>
      <c r="L648" s="191"/>
      <c r="M648" s="191"/>
      <c r="N648" s="191"/>
      <c r="O648" s="191"/>
      <c r="P648" s="215"/>
      <c r="Q648" s="186"/>
      <c r="R648" s="186"/>
      <c r="S648" s="225"/>
      <c r="T648" s="205"/>
      <c r="U648" s="205"/>
      <c r="V648" s="205"/>
      <c r="W648" s="205"/>
      <c r="X648" s="205"/>
      <c r="Y648" s="205"/>
      <c r="Z648" s="205"/>
      <c r="AA648" s="205"/>
    </row>
    <row r="649" ht="87.75" customHeight="1">
      <c r="A649" s="33"/>
      <c r="B649" s="191"/>
      <c r="C649" s="191"/>
      <c r="D649" s="191"/>
      <c r="E649" s="191"/>
      <c r="F649" s="191"/>
      <c r="G649" s="191"/>
      <c r="H649" s="191"/>
      <c r="I649" s="191"/>
      <c r="J649" s="191"/>
      <c r="K649" s="191"/>
      <c r="L649" s="191"/>
      <c r="M649" s="191"/>
      <c r="N649" s="191"/>
      <c r="O649" s="191"/>
      <c r="P649" s="215"/>
      <c r="Q649" s="186"/>
      <c r="R649" s="186"/>
      <c r="S649" s="225"/>
      <c r="T649" s="205"/>
      <c r="U649" s="205"/>
      <c r="V649" s="205"/>
      <c r="W649" s="205"/>
      <c r="X649" s="205"/>
      <c r="Y649" s="205"/>
      <c r="Z649" s="205"/>
      <c r="AA649" s="205"/>
    </row>
    <row r="650" ht="87.75" customHeight="1">
      <c r="A650" s="33"/>
      <c r="B650" s="191"/>
      <c r="C650" s="191"/>
      <c r="D650" s="191"/>
      <c r="E650" s="191"/>
      <c r="F650" s="191"/>
      <c r="G650" s="191"/>
      <c r="H650" s="191"/>
      <c r="I650" s="191"/>
      <c r="J650" s="191"/>
      <c r="K650" s="191"/>
      <c r="L650" s="191"/>
      <c r="M650" s="191"/>
      <c r="N650" s="191"/>
      <c r="O650" s="191"/>
      <c r="P650" s="215"/>
      <c r="Q650" s="186"/>
      <c r="R650" s="186"/>
      <c r="S650" s="225"/>
      <c r="T650" s="205"/>
      <c r="U650" s="205"/>
      <c r="V650" s="205"/>
      <c r="W650" s="205"/>
      <c r="X650" s="205"/>
      <c r="Y650" s="205"/>
      <c r="Z650" s="205"/>
      <c r="AA650" s="205"/>
    </row>
    <row r="651" ht="87.75" customHeight="1">
      <c r="A651" s="33"/>
      <c r="B651" s="191"/>
      <c r="C651" s="191"/>
      <c r="D651" s="191"/>
      <c r="E651" s="191"/>
      <c r="F651" s="191"/>
      <c r="G651" s="191"/>
      <c r="H651" s="191"/>
      <c r="I651" s="191"/>
      <c r="J651" s="191"/>
      <c r="K651" s="191"/>
      <c r="L651" s="191"/>
      <c r="M651" s="191"/>
      <c r="N651" s="191"/>
      <c r="O651" s="191"/>
      <c r="P651" s="215"/>
      <c r="Q651" s="186"/>
      <c r="R651" s="186"/>
      <c r="S651" s="225"/>
      <c r="T651" s="205"/>
      <c r="U651" s="205"/>
      <c r="V651" s="205"/>
      <c r="W651" s="205"/>
      <c r="X651" s="205"/>
      <c r="Y651" s="205"/>
      <c r="Z651" s="205"/>
      <c r="AA651" s="205"/>
    </row>
    <row r="652" ht="87.75" customHeight="1">
      <c r="A652" s="33"/>
      <c r="B652" s="191"/>
      <c r="C652" s="191"/>
      <c r="D652" s="191"/>
      <c r="E652" s="191"/>
      <c r="F652" s="191"/>
      <c r="G652" s="191"/>
      <c r="H652" s="191"/>
      <c r="I652" s="191"/>
      <c r="J652" s="191"/>
      <c r="K652" s="191"/>
      <c r="L652" s="191"/>
      <c r="M652" s="191"/>
      <c r="N652" s="191"/>
      <c r="O652" s="191"/>
      <c r="P652" s="215"/>
      <c r="Q652" s="186"/>
      <c r="R652" s="186"/>
      <c r="S652" s="225"/>
      <c r="T652" s="205"/>
      <c r="U652" s="205"/>
      <c r="V652" s="205"/>
      <c r="W652" s="205"/>
      <c r="X652" s="205"/>
      <c r="Y652" s="205"/>
      <c r="Z652" s="205"/>
      <c r="AA652" s="205"/>
    </row>
    <row r="653" ht="87.75" customHeight="1">
      <c r="A653" s="33"/>
      <c r="B653" s="191"/>
      <c r="C653" s="191"/>
      <c r="D653" s="191"/>
      <c r="E653" s="191"/>
      <c r="F653" s="191"/>
      <c r="G653" s="191"/>
      <c r="H653" s="191"/>
      <c r="I653" s="191"/>
      <c r="J653" s="191"/>
      <c r="K653" s="191"/>
      <c r="L653" s="191"/>
      <c r="M653" s="191"/>
      <c r="N653" s="191"/>
      <c r="O653" s="191"/>
      <c r="P653" s="215"/>
      <c r="Q653" s="186"/>
      <c r="R653" s="186"/>
      <c r="S653" s="225"/>
      <c r="T653" s="205"/>
      <c r="U653" s="205"/>
      <c r="V653" s="205"/>
      <c r="W653" s="205"/>
      <c r="X653" s="205"/>
      <c r="Y653" s="205"/>
      <c r="Z653" s="205"/>
      <c r="AA653" s="205"/>
    </row>
    <row r="654" ht="87.75" customHeight="1">
      <c r="A654" s="33"/>
      <c r="B654" s="191"/>
      <c r="C654" s="191"/>
      <c r="D654" s="191"/>
      <c r="E654" s="191"/>
      <c r="F654" s="191"/>
      <c r="G654" s="191"/>
      <c r="H654" s="191"/>
      <c r="I654" s="191"/>
      <c r="J654" s="191"/>
      <c r="K654" s="191"/>
      <c r="L654" s="191"/>
      <c r="M654" s="191"/>
      <c r="N654" s="191"/>
      <c r="O654" s="191"/>
      <c r="P654" s="215"/>
      <c r="Q654" s="186"/>
      <c r="R654" s="186"/>
      <c r="S654" s="225"/>
      <c r="T654" s="205"/>
      <c r="U654" s="205"/>
      <c r="V654" s="205"/>
      <c r="W654" s="205"/>
      <c r="X654" s="205"/>
      <c r="Y654" s="205"/>
      <c r="Z654" s="205"/>
      <c r="AA654" s="205"/>
    </row>
    <row r="655" ht="87.75" customHeight="1">
      <c r="A655" s="33"/>
      <c r="B655" s="191"/>
      <c r="C655" s="191"/>
      <c r="D655" s="191"/>
      <c r="E655" s="191"/>
      <c r="F655" s="191"/>
      <c r="G655" s="191"/>
      <c r="H655" s="191"/>
      <c r="I655" s="191"/>
      <c r="J655" s="191"/>
      <c r="K655" s="191"/>
      <c r="L655" s="191"/>
      <c r="M655" s="191"/>
      <c r="N655" s="191"/>
      <c r="O655" s="191"/>
      <c r="P655" s="215"/>
      <c r="Q655" s="186"/>
      <c r="R655" s="186"/>
      <c r="S655" s="225"/>
      <c r="T655" s="205"/>
      <c r="U655" s="205"/>
      <c r="V655" s="205"/>
      <c r="W655" s="205"/>
      <c r="X655" s="205"/>
      <c r="Y655" s="205"/>
      <c r="Z655" s="205"/>
      <c r="AA655" s="205"/>
    </row>
    <row r="656" ht="87.75" customHeight="1">
      <c r="A656" s="33"/>
      <c r="B656" s="191"/>
      <c r="C656" s="191"/>
      <c r="D656" s="191"/>
      <c r="E656" s="191"/>
      <c r="F656" s="191"/>
      <c r="G656" s="191"/>
      <c r="H656" s="191"/>
      <c r="I656" s="191"/>
      <c r="J656" s="191"/>
      <c r="K656" s="191"/>
      <c r="L656" s="191"/>
      <c r="M656" s="191"/>
      <c r="N656" s="191"/>
      <c r="O656" s="191"/>
      <c r="P656" s="215"/>
      <c r="Q656" s="186"/>
      <c r="R656" s="186"/>
      <c r="S656" s="225"/>
      <c r="T656" s="205"/>
      <c r="U656" s="205"/>
      <c r="V656" s="205"/>
      <c r="W656" s="205"/>
      <c r="X656" s="205"/>
      <c r="Y656" s="205"/>
      <c r="Z656" s="205"/>
      <c r="AA656" s="205"/>
    </row>
    <row r="657" ht="87.75" customHeight="1">
      <c r="A657" s="33"/>
      <c r="B657" s="191"/>
      <c r="C657" s="191"/>
      <c r="D657" s="191"/>
      <c r="E657" s="191"/>
      <c r="F657" s="191"/>
      <c r="G657" s="191"/>
      <c r="H657" s="191"/>
      <c r="I657" s="191"/>
      <c r="J657" s="191"/>
      <c r="K657" s="191"/>
      <c r="L657" s="191"/>
      <c r="M657" s="191"/>
      <c r="N657" s="191"/>
      <c r="O657" s="191"/>
      <c r="P657" s="215"/>
      <c r="Q657" s="186"/>
      <c r="R657" s="186"/>
      <c r="S657" s="225"/>
      <c r="T657" s="205"/>
      <c r="U657" s="205"/>
      <c r="V657" s="205"/>
      <c r="W657" s="205"/>
      <c r="X657" s="205"/>
      <c r="Y657" s="205"/>
      <c r="Z657" s="205"/>
      <c r="AA657" s="205"/>
    </row>
    <row r="658" ht="87.75" customHeight="1">
      <c r="A658" s="33"/>
      <c r="B658" s="191"/>
      <c r="C658" s="191"/>
      <c r="D658" s="191"/>
      <c r="E658" s="191"/>
      <c r="F658" s="191"/>
      <c r="G658" s="191"/>
      <c r="H658" s="191"/>
      <c r="I658" s="191"/>
      <c r="J658" s="191"/>
      <c r="K658" s="191"/>
      <c r="L658" s="191"/>
      <c r="M658" s="191"/>
      <c r="N658" s="191"/>
      <c r="O658" s="191"/>
      <c r="P658" s="215"/>
      <c r="Q658" s="186"/>
      <c r="R658" s="186"/>
      <c r="S658" s="225"/>
      <c r="T658" s="205"/>
      <c r="U658" s="205"/>
      <c r="V658" s="205"/>
      <c r="W658" s="205"/>
      <c r="X658" s="205"/>
      <c r="Y658" s="205"/>
      <c r="Z658" s="205"/>
      <c r="AA658" s="205"/>
    </row>
    <row r="659" ht="87.75" customHeight="1">
      <c r="A659" s="33"/>
      <c r="B659" s="191"/>
      <c r="C659" s="191"/>
      <c r="D659" s="191"/>
      <c r="E659" s="191"/>
      <c r="F659" s="191"/>
      <c r="G659" s="191"/>
      <c r="H659" s="191"/>
      <c r="I659" s="191"/>
      <c r="J659" s="191"/>
      <c r="K659" s="191"/>
      <c r="L659" s="191"/>
      <c r="M659" s="191"/>
      <c r="N659" s="191"/>
      <c r="O659" s="191"/>
      <c r="P659" s="215"/>
      <c r="Q659" s="186"/>
      <c r="R659" s="186"/>
      <c r="S659" s="225"/>
      <c r="T659" s="205"/>
      <c r="U659" s="205"/>
      <c r="V659" s="205"/>
      <c r="W659" s="205"/>
      <c r="X659" s="205"/>
      <c r="Y659" s="205"/>
      <c r="Z659" s="205"/>
      <c r="AA659" s="205"/>
    </row>
    <row r="660" ht="87.75" customHeight="1">
      <c r="A660" s="33"/>
      <c r="B660" s="191"/>
      <c r="C660" s="191"/>
      <c r="D660" s="191"/>
      <c r="E660" s="191"/>
      <c r="F660" s="191"/>
      <c r="G660" s="191"/>
      <c r="H660" s="191"/>
      <c r="I660" s="191"/>
      <c r="J660" s="191"/>
      <c r="K660" s="191"/>
      <c r="L660" s="191"/>
      <c r="M660" s="191"/>
      <c r="N660" s="191"/>
      <c r="O660" s="191"/>
      <c r="P660" s="215"/>
      <c r="Q660" s="186"/>
      <c r="R660" s="186"/>
      <c r="S660" s="225"/>
      <c r="T660" s="205"/>
      <c r="U660" s="205"/>
      <c r="V660" s="205"/>
      <c r="W660" s="205"/>
      <c r="X660" s="205"/>
      <c r="Y660" s="205"/>
      <c r="Z660" s="205"/>
      <c r="AA660" s="205"/>
    </row>
    <row r="661" ht="87.75" customHeight="1">
      <c r="A661" s="33"/>
      <c r="B661" s="191"/>
      <c r="C661" s="191"/>
      <c r="D661" s="191"/>
      <c r="E661" s="191"/>
      <c r="F661" s="191"/>
      <c r="G661" s="191"/>
      <c r="H661" s="191"/>
      <c r="I661" s="191"/>
      <c r="J661" s="191"/>
      <c r="K661" s="191"/>
      <c r="L661" s="191"/>
      <c r="M661" s="191"/>
      <c r="N661" s="191"/>
      <c r="O661" s="191"/>
      <c r="P661" s="215"/>
      <c r="Q661" s="186"/>
      <c r="R661" s="186"/>
      <c r="S661" s="225"/>
      <c r="T661" s="205"/>
      <c r="U661" s="205"/>
      <c r="V661" s="205"/>
      <c r="W661" s="205"/>
      <c r="X661" s="205"/>
      <c r="Y661" s="205"/>
      <c r="Z661" s="205"/>
      <c r="AA661" s="205"/>
    </row>
    <row r="662" ht="87.75" customHeight="1">
      <c r="A662" s="33"/>
      <c r="B662" s="191"/>
      <c r="C662" s="191"/>
      <c r="D662" s="191"/>
      <c r="E662" s="191"/>
      <c r="F662" s="191"/>
      <c r="G662" s="191"/>
      <c r="H662" s="191"/>
      <c r="I662" s="191"/>
      <c r="J662" s="191"/>
      <c r="K662" s="191"/>
      <c r="L662" s="191"/>
      <c r="M662" s="191"/>
      <c r="N662" s="191"/>
      <c r="O662" s="191"/>
      <c r="P662" s="215"/>
      <c r="Q662" s="186"/>
      <c r="R662" s="186"/>
      <c r="S662" s="225"/>
      <c r="T662" s="205"/>
      <c r="U662" s="205"/>
      <c r="V662" s="205"/>
      <c r="W662" s="205"/>
      <c r="X662" s="205"/>
      <c r="Y662" s="205"/>
      <c r="Z662" s="205"/>
      <c r="AA662" s="205"/>
    </row>
    <row r="663" ht="87.75" customHeight="1">
      <c r="A663" s="33"/>
      <c r="B663" s="191"/>
      <c r="C663" s="191"/>
      <c r="D663" s="191"/>
      <c r="E663" s="191"/>
      <c r="F663" s="191"/>
      <c r="G663" s="191"/>
      <c r="H663" s="191"/>
      <c r="I663" s="191"/>
      <c r="J663" s="191"/>
      <c r="K663" s="191"/>
      <c r="L663" s="191"/>
      <c r="M663" s="191"/>
      <c r="N663" s="191"/>
      <c r="O663" s="191"/>
      <c r="P663" s="215"/>
      <c r="Q663" s="186"/>
      <c r="R663" s="186"/>
      <c r="S663" s="225"/>
      <c r="T663" s="205"/>
      <c r="U663" s="205"/>
      <c r="V663" s="205"/>
      <c r="W663" s="205"/>
      <c r="X663" s="205"/>
      <c r="Y663" s="205"/>
      <c r="Z663" s="205"/>
      <c r="AA663" s="205"/>
    </row>
    <row r="664" ht="87.75" customHeight="1">
      <c r="A664" s="33"/>
      <c r="B664" s="191"/>
      <c r="C664" s="191"/>
      <c r="D664" s="191"/>
      <c r="E664" s="191"/>
      <c r="F664" s="191"/>
      <c r="G664" s="191"/>
      <c r="H664" s="191"/>
      <c r="I664" s="191"/>
      <c r="J664" s="191"/>
      <c r="K664" s="191"/>
      <c r="L664" s="191"/>
      <c r="M664" s="191"/>
      <c r="N664" s="191"/>
      <c r="O664" s="191"/>
      <c r="P664" s="215"/>
      <c r="Q664" s="186"/>
      <c r="R664" s="186"/>
      <c r="S664" s="225"/>
      <c r="T664" s="205"/>
      <c r="U664" s="205"/>
      <c r="V664" s="205"/>
      <c r="W664" s="205"/>
      <c r="X664" s="205"/>
      <c r="Y664" s="205"/>
      <c r="Z664" s="205"/>
      <c r="AA664" s="205"/>
    </row>
    <row r="665" ht="87.75" customHeight="1">
      <c r="A665" s="33"/>
      <c r="B665" s="191"/>
      <c r="C665" s="191"/>
      <c r="D665" s="191"/>
      <c r="E665" s="191"/>
      <c r="F665" s="191"/>
      <c r="G665" s="191"/>
      <c r="H665" s="191"/>
      <c r="I665" s="191"/>
      <c r="J665" s="191"/>
      <c r="K665" s="191"/>
      <c r="L665" s="191"/>
      <c r="M665" s="191"/>
      <c r="N665" s="191"/>
      <c r="O665" s="191"/>
      <c r="P665" s="215"/>
      <c r="Q665" s="186"/>
      <c r="R665" s="186"/>
      <c r="S665" s="225"/>
      <c r="T665" s="205"/>
      <c r="U665" s="205"/>
      <c r="V665" s="205"/>
      <c r="W665" s="205"/>
      <c r="X665" s="205"/>
      <c r="Y665" s="205"/>
      <c r="Z665" s="205"/>
      <c r="AA665" s="205"/>
    </row>
    <row r="666" ht="87.75" customHeight="1">
      <c r="A666" s="33"/>
      <c r="B666" s="191"/>
      <c r="C666" s="191"/>
      <c r="D666" s="191"/>
      <c r="E666" s="191"/>
      <c r="F666" s="191"/>
      <c r="G666" s="191"/>
      <c r="H666" s="191"/>
      <c r="I666" s="191"/>
      <c r="J666" s="191"/>
      <c r="K666" s="191"/>
      <c r="L666" s="191"/>
      <c r="M666" s="191"/>
      <c r="N666" s="191"/>
      <c r="O666" s="191"/>
      <c r="P666" s="215"/>
      <c r="Q666" s="186"/>
      <c r="R666" s="186"/>
      <c r="S666" s="225"/>
      <c r="T666" s="205"/>
      <c r="U666" s="205"/>
      <c r="V666" s="205"/>
      <c r="W666" s="205"/>
      <c r="X666" s="205"/>
      <c r="Y666" s="205"/>
      <c r="Z666" s="205"/>
      <c r="AA666" s="205"/>
    </row>
    <row r="667" ht="87.75" customHeight="1">
      <c r="A667" s="33"/>
      <c r="B667" s="191"/>
      <c r="C667" s="191"/>
      <c r="D667" s="191"/>
      <c r="E667" s="191"/>
      <c r="F667" s="191"/>
      <c r="G667" s="191"/>
      <c r="H667" s="191"/>
      <c r="I667" s="191"/>
      <c r="J667" s="191"/>
      <c r="K667" s="191"/>
      <c r="L667" s="191"/>
      <c r="M667" s="191"/>
      <c r="N667" s="191"/>
      <c r="O667" s="191"/>
      <c r="P667" s="215"/>
      <c r="Q667" s="186"/>
      <c r="R667" s="186"/>
      <c r="S667" s="225"/>
      <c r="T667" s="205"/>
      <c r="U667" s="205"/>
      <c r="V667" s="205"/>
      <c r="W667" s="205"/>
      <c r="X667" s="205"/>
      <c r="Y667" s="205"/>
      <c r="Z667" s="205"/>
      <c r="AA667" s="205"/>
    </row>
    <row r="668" ht="87.75" customHeight="1">
      <c r="A668" s="33"/>
      <c r="B668" s="191"/>
      <c r="C668" s="191"/>
      <c r="D668" s="191"/>
      <c r="E668" s="191"/>
      <c r="F668" s="191"/>
      <c r="G668" s="191"/>
      <c r="H668" s="191"/>
      <c r="I668" s="191"/>
      <c r="J668" s="191"/>
      <c r="K668" s="191"/>
      <c r="L668" s="191"/>
      <c r="M668" s="191"/>
      <c r="N668" s="191"/>
      <c r="O668" s="191"/>
      <c r="P668" s="215"/>
      <c r="Q668" s="186"/>
      <c r="R668" s="186"/>
      <c r="S668" s="225"/>
      <c r="T668" s="205"/>
      <c r="U668" s="205"/>
      <c r="V668" s="205"/>
      <c r="W668" s="205"/>
      <c r="X668" s="205"/>
      <c r="Y668" s="205"/>
      <c r="Z668" s="205"/>
      <c r="AA668" s="205"/>
    </row>
    <row r="669" ht="87.75" customHeight="1">
      <c r="A669" s="33"/>
      <c r="B669" s="191"/>
      <c r="C669" s="191"/>
      <c r="D669" s="191"/>
      <c r="E669" s="191"/>
      <c r="F669" s="191"/>
      <c r="G669" s="191"/>
      <c r="H669" s="191"/>
      <c r="I669" s="191"/>
      <c r="J669" s="191"/>
      <c r="K669" s="191"/>
      <c r="L669" s="191"/>
      <c r="M669" s="191"/>
      <c r="N669" s="191"/>
      <c r="O669" s="191"/>
      <c r="P669" s="215"/>
      <c r="Q669" s="186"/>
      <c r="R669" s="186"/>
      <c r="S669" s="225"/>
      <c r="T669" s="205"/>
      <c r="U669" s="205"/>
      <c r="V669" s="205"/>
      <c r="W669" s="205"/>
      <c r="X669" s="205"/>
      <c r="Y669" s="205"/>
      <c r="Z669" s="205"/>
      <c r="AA669" s="205"/>
    </row>
    <row r="670" ht="87.75" customHeight="1">
      <c r="A670" s="33"/>
      <c r="B670" s="191"/>
      <c r="C670" s="191"/>
      <c r="D670" s="191"/>
      <c r="E670" s="191"/>
      <c r="F670" s="191"/>
      <c r="G670" s="191"/>
      <c r="H670" s="191"/>
      <c r="I670" s="191"/>
      <c r="J670" s="191"/>
      <c r="K670" s="191"/>
      <c r="L670" s="191"/>
      <c r="M670" s="191"/>
      <c r="N670" s="191"/>
      <c r="O670" s="191"/>
      <c r="P670" s="215"/>
      <c r="Q670" s="186"/>
      <c r="R670" s="186"/>
      <c r="S670" s="225"/>
      <c r="T670" s="205"/>
      <c r="U670" s="205"/>
      <c r="V670" s="205"/>
      <c r="W670" s="205"/>
      <c r="X670" s="205"/>
      <c r="Y670" s="205"/>
      <c r="Z670" s="205"/>
      <c r="AA670" s="205"/>
    </row>
    <row r="671" ht="87.75" customHeight="1">
      <c r="A671" s="33"/>
      <c r="B671" s="191"/>
      <c r="C671" s="191"/>
      <c r="D671" s="191"/>
      <c r="E671" s="191"/>
      <c r="F671" s="191"/>
      <c r="G671" s="191"/>
      <c r="H671" s="191"/>
      <c r="I671" s="191"/>
      <c r="J671" s="191"/>
      <c r="K671" s="191"/>
      <c r="L671" s="191"/>
      <c r="M671" s="191"/>
      <c r="N671" s="191"/>
      <c r="O671" s="191"/>
      <c r="P671" s="215"/>
      <c r="Q671" s="186"/>
      <c r="R671" s="186"/>
      <c r="S671" s="225"/>
      <c r="T671" s="205"/>
      <c r="U671" s="205"/>
      <c r="V671" s="205"/>
      <c r="W671" s="205"/>
      <c r="X671" s="205"/>
      <c r="Y671" s="205"/>
      <c r="Z671" s="205"/>
      <c r="AA671" s="205"/>
    </row>
    <row r="672" ht="87.75" customHeight="1">
      <c r="A672" s="33"/>
      <c r="B672" s="191"/>
      <c r="C672" s="191"/>
      <c r="D672" s="191"/>
      <c r="E672" s="191"/>
      <c r="F672" s="191"/>
      <c r="G672" s="191"/>
      <c r="H672" s="191"/>
      <c r="I672" s="191"/>
      <c r="J672" s="191"/>
      <c r="K672" s="191"/>
      <c r="L672" s="191"/>
      <c r="M672" s="191"/>
      <c r="N672" s="191"/>
      <c r="O672" s="191"/>
      <c r="P672" s="215"/>
      <c r="Q672" s="186"/>
      <c r="R672" s="186"/>
      <c r="S672" s="225"/>
      <c r="T672" s="205"/>
      <c r="U672" s="205"/>
      <c r="V672" s="205"/>
      <c r="W672" s="205"/>
      <c r="X672" s="205"/>
      <c r="Y672" s="205"/>
      <c r="Z672" s="205"/>
      <c r="AA672" s="205"/>
    </row>
    <row r="673" ht="87.75" customHeight="1">
      <c r="A673" s="33"/>
      <c r="B673" s="191"/>
      <c r="C673" s="191"/>
      <c r="D673" s="191"/>
      <c r="E673" s="191"/>
      <c r="F673" s="191"/>
      <c r="G673" s="191"/>
      <c r="H673" s="191"/>
      <c r="I673" s="191"/>
      <c r="J673" s="191"/>
      <c r="K673" s="191"/>
      <c r="L673" s="191"/>
      <c r="M673" s="191"/>
      <c r="N673" s="191"/>
      <c r="O673" s="191"/>
      <c r="P673" s="215"/>
      <c r="Q673" s="186"/>
      <c r="R673" s="186"/>
      <c r="S673" s="225"/>
      <c r="T673" s="205"/>
      <c r="U673" s="205"/>
      <c r="V673" s="205"/>
      <c r="W673" s="205"/>
      <c r="X673" s="205"/>
      <c r="Y673" s="205"/>
      <c r="Z673" s="205"/>
      <c r="AA673" s="205"/>
    </row>
    <row r="674" ht="87.75" customHeight="1">
      <c r="A674" s="33"/>
      <c r="B674" s="191"/>
      <c r="C674" s="191"/>
      <c r="D674" s="191"/>
      <c r="E674" s="191"/>
      <c r="F674" s="191"/>
      <c r="G674" s="191"/>
      <c r="H674" s="191"/>
      <c r="I674" s="191"/>
      <c r="J674" s="191"/>
      <c r="K674" s="191"/>
      <c r="L674" s="191"/>
      <c r="M674" s="191"/>
      <c r="N674" s="191"/>
      <c r="O674" s="191"/>
      <c r="P674" s="215"/>
      <c r="Q674" s="186"/>
      <c r="R674" s="186"/>
      <c r="S674" s="225"/>
      <c r="T674" s="205"/>
      <c r="U674" s="205"/>
      <c r="V674" s="205"/>
      <c r="W674" s="205"/>
      <c r="X674" s="205"/>
      <c r="Y674" s="205"/>
      <c r="Z674" s="205"/>
      <c r="AA674" s="205"/>
    </row>
    <row r="675" ht="87.75" customHeight="1">
      <c r="A675" s="33"/>
      <c r="B675" s="191"/>
      <c r="C675" s="191"/>
      <c r="D675" s="191"/>
      <c r="E675" s="191"/>
      <c r="F675" s="191"/>
      <c r="G675" s="191"/>
      <c r="H675" s="191"/>
      <c r="I675" s="191"/>
      <c r="J675" s="191"/>
      <c r="K675" s="191"/>
      <c r="L675" s="191"/>
      <c r="M675" s="191"/>
      <c r="N675" s="191"/>
      <c r="O675" s="191"/>
      <c r="P675" s="215"/>
      <c r="Q675" s="186"/>
      <c r="R675" s="186"/>
      <c r="S675" s="225"/>
      <c r="T675" s="205"/>
      <c r="U675" s="205"/>
      <c r="V675" s="205"/>
      <c r="W675" s="205"/>
      <c r="X675" s="205"/>
      <c r="Y675" s="205"/>
      <c r="Z675" s="205"/>
      <c r="AA675" s="205"/>
    </row>
    <row r="676" ht="87.75" customHeight="1">
      <c r="A676" s="33"/>
      <c r="B676" s="191"/>
      <c r="C676" s="191"/>
      <c r="D676" s="191"/>
      <c r="E676" s="191"/>
      <c r="F676" s="191"/>
      <c r="G676" s="191"/>
      <c r="H676" s="191"/>
      <c r="I676" s="191"/>
      <c r="J676" s="191"/>
      <c r="K676" s="191"/>
      <c r="L676" s="191"/>
      <c r="M676" s="191"/>
      <c r="N676" s="191"/>
      <c r="O676" s="191"/>
      <c r="P676" s="215"/>
      <c r="Q676" s="186"/>
      <c r="R676" s="186"/>
      <c r="S676" s="225"/>
      <c r="T676" s="205"/>
      <c r="U676" s="205"/>
      <c r="V676" s="205"/>
      <c r="W676" s="205"/>
      <c r="X676" s="205"/>
      <c r="Y676" s="205"/>
      <c r="Z676" s="205"/>
      <c r="AA676" s="205"/>
    </row>
    <row r="677" ht="87.75" customHeight="1">
      <c r="A677" s="33"/>
      <c r="B677" s="191"/>
      <c r="C677" s="191"/>
      <c r="D677" s="191"/>
      <c r="E677" s="191"/>
      <c r="F677" s="191"/>
      <c r="G677" s="191"/>
      <c r="H677" s="191"/>
      <c r="I677" s="191"/>
      <c r="J677" s="191"/>
      <c r="K677" s="191"/>
      <c r="L677" s="191"/>
      <c r="M677" s="191"/>
      <c r="N677" s="191"/>
      <c r="O677" s="191"/>
      <c r="P677" s="215"/>
      <c r="Q677" s="186"/>
      <c r="R677" s="186"/>
      <c r="S677" s="225"/>
      <c r="T677" s="205"/>
      <c r="U677" s="205"/>
      <c r="V677" s="205"/>
      <c r="W677" s="205"/>
      <c r="X677" s="205"/>
      <c r="Y677" s="205"/>
      <c r="Z677" s="205"/>
      <c r="AA677" s="205"/>
    </row>
    <row r="678" ht="87.75" customHeight="1">
      <c r="A678" s="33"/>
      <c r="B678" s="191"/>
      <c r="C678" s="191"/>
      <c r="D678" s="191"/>
      <c r="E678" s="191"/>
      <c r="F678" s="191"/>
      <c r="G678" s="191"/>
      <c r="H678" s="191"/>
      <c r="I678" s="191"/>
      <c r="J678" s="191"/>
      <c r="K678" s="191"/>
      <c r="L678" s="191"/>
      <c r="M678" s="191"/>
      <c r="N678" s="191"/>
      <c r="O678" s="191"/>
      <c r="P678" s="215"/>
      <c r="Q678" s="186"/>
      <c r="R678" s="186"/>
      <c r="S678" s="225"/>
      <c r="T678" s="205"/>
      <c r="U678" s="205"/>
      <c r="V678" s="205"/>
      <c r="W678" s="205"/>
      <c r="X678" s="205"/>
      <c r="Y678" s="205"/>
      <c r="Z678" s="205"/>
      <c r="AA678" s="205"/>
    </row>
    <row r="679" ht="87.75" customHeight="1">
      <c r="A679" s="33"/>
      <c r="B679" s="191"/>
      <c r="C679" s="191"/>
      <c r="D679" s="191"/>
      <c r="E679" s="191"/>
      <c r="F679" s="191"/>
      <c r="G679" s="191"/>
      <c r="H679" s="191"/>
      <c r="I679" s="191"/>
      <c r="J679" s="191"/>
      <c r="K679" s="191"/>
      <c r="L679" s="191"/>
      <c r="M679" s="191"/>
      <c r="N679" s="191"/>
      <c r="O679" s="191"/>
      <c r="P679" s="215"/>
      <c r="Q679" s="186"/>
      <c r="R679" s="186"/>
      <c r="S679" s="225"/>
      <c r="T679" s="205"/>
      <c r="U679" s="205"/>
      <c r="V679" s="205"/>
      <c r="W679" s="205"/>
      <c r="X679" s="205"/>
      <c r="Y679" s="205"/>
      <c r="Z679" s="205"/>
      <c r="AA679" s="205"/>
    </row>
    <row r="680" ht="87.75" customHeight="1">
      <c r="A680" s="33"/>
      <c r="B680" s="191"/>
      <c r="C680" s="191"/>
      <c r="D680" s="191"/>
      <c r="E680" s="191"/>
      <c r="F680" s="191"/>
      <c r="G680" s="191"/>
      <c r="H680" s="191"/>
      <c r="I680" s="191"/>
      <c r="J680" s="191"/>
      <c r="K680" s="191"/>
      <c r="L680" s="191"/>
      <c r="M680" s="191"/>
      <c r="N680" s="191"/>
      <c r="O680" s="191"/>
      <c r="P680" s="215"/>
      <c r="Q680" s="186"/>
      <c r="R680" s="186"/>
      <c r="S680" s="225"/>
      <c r="T680" s="205"/>
      <c r="U680" s="205"/>
      <c r="V680" s="205"/>
      <c r="W680" s="205"/>
      <c r="X680" s="205"/>
      <c r="Y680" s="205"/>
      <c r="Z680" s="205"/>
      <c r="AA680" s="205"/>
    </row>
    <row r="681" ht="87.75" customHeight="1">
      <c r="A681" s="33"/>
      <c r="B681" s="191"/>
      <c r="C681" s="191"/>
      <c r="D681" s="191"/>
      <c r="E681" s="191"/>
      <c r="F681" s="191"/>
      <c r="G681" s="191"/>
      <c r="H681" s="191"/>
      <c r="I681" s="191"/>
      <c r="J681" s="191"/>
      <c r="K681" s="191"/>
      <c r="L681" s="191"/>
      <c r="M681" s="191"/>
      <c r="N681" s="191"/>
      <c r="O681" s="191"/>
      <c r="P681" s="215"/>
      <c r="Q681" s="186"/>
      <c r="R681" s="186"/>
      <c r="S681" s="225"/>
      <c r="T681" s="205"/>
      <c r="U681" s="205"/>
      <c r="V681" s="205"/>
      <c r="W681" s="205"/>
      <c r="X681" s="205"/>
      <c r="Y681" s="205"/>
      <c r="Z681" s="205"/>
      <c r="AA681" s="205"/>
    </row>
    <row r="682" ht="87.75" customHeight="1">
      <c r="A682" s="33"/>
      <c r="B682" s="191"/>
      <c r="C682" s="191"/>
      <c r="D682" s="191"/>
      <c r="E682" s="191"/>
      <c r="F682" s="191"/>
      <c r="G682" s="191"/>
      <c r="H682" s="191"/>
      <c r="I682" s="191"/>
      <c r="J682" s="191"/>
      <c r="K682" s="191"/>
      <c r="L682" s="191"/>
      <c r="M682" s="191"/>
      <c r="N682" s="191"/>
      <c r="O682" s="191"/>
      <c r="P682" s="215"/>
      <c r="Q682" s="186"/>
      <c r="R682" s="186"/>
      <c r="S682" s="225"/>
      <c r="T682" s="205"/>
      <c r="U682" s="205"/>
      <c r="V682" s="205"/>
      <c r="W682" s="205"/>
      <c r="X682" s="205"/>
      <c r="Y682" s="205"/>
      <c r="Z682" s="205"/>
      <c r="AA682" s="205"/>
    </row>
    <row r="683" ht="87.75" customHeight="1">
      <c r="A683" s="33"/>
      <c r="B683" s="191"/>
      <c r="C683" s="191"/>
      <c r="D683" s="191"/>
      <c r="E683" s="191"/>
      <c r="F683" s="191"/>
      <c r="G683" s="191"/>
      <c r="H683" s="191"/>
      <c r="I683" s="191"/>
      <c r="J683" s="191"/>
      <c r="K683" s="191"/>
      <c r="L683" s="191"/>
      <c r="M683" s="191"/>
      <c r="N683" s="191"/>
      <c r="O683" s="191"/>
      <c r="P683" s="215"/>
      <c r="Q683" s="186"/>
      <c r="R683" s="186"/>
      <c r="S683" s="225"/>
      <c r="T683" s="205"/>
      <c r="U683" s="205"/>
      <c r="V683" s="205"/>
      <c r="W683" s="205"/>
      <c r="X683" s="205"/>
      <c r="Y683" s="205"/>
      <c r="Z683" s="205"/>
      <c r="AA683" s="205"/>
    </row>
    <row r="684" ht="87.75" customHeight="1">
      <c r="A684" s="33"/>
      <c r="B684" s="191"/>
      <c r="C684" s="191"/>
      <c r="D684" s="191"/>
      <c r="E684" s="191"/>
      <c r="F684" s="191"/>
      <c r="G684" s="191"/>
      <c r="H684" s="191"/>
      <c r="I684" s="191"/>
      <c r="J684" s="191"/>
      <c r="K684" s="191"/>
      <c r="L684" s="191"/>
      <c r="M684" s="191"/>
      <c r="N684" s="191"/>
      <c r="O684" s="191"/>
      <c r="P684" s="215"/>
      <c r="Q684" s="186"/>
      <c r="R684" s="186"/>
      <c r="S684" s="225"/>
      <c r="T684" s="205"/>
      <c r="U684" s="205"/>
      <c r="V684" s="205"/>
      <c r="W684" s="205"/>
      <c r="X684" s="205"/>
      <c r="Y684" s="205"/>
      <c r="Z684" s="205"/>
      <c r="AA684" s="205"/>
    </row>
    <row r="685" ht="87.75" customHeight="1">
      <c r="A685" s="33"/>
      <c r="B685" s="191"/>
      <c r="C685" s="191"/>
      <c r="D685" s="191"/>
      <c r="E685" s="191"/>
      <c r="F685" s="191"/>
      <c r="G685" s="191"/>
      <c r="H685" s="191"/>
      <c r="I685" s="191"/>
      <c r="J685" s="191"/>
      <c r="K685" s="191"/>
      <c r="L685" s="191"/>
      <c r="M685" s="191"/>
      <c r="N685" s="191"/>
      <c r="O685" s="191"/>
      <c r="P685" s="215"/>
      <c r="Q685" s="186"/>
      <c r="R685" s="186"/>
      <c r="S685" s="225"/>
      <c r="T685" s="205"/>
      <c r="U685" s="205"/>
      <c r="V685" s="205"/>
      <c r="W685" s="205"/>
      <c r="X685" s="205"/>
      <c r="Y685" s="205"/>
      <c r="Z685" s="205"/>
      <c r="AA685" s="205"/>
    </row>
    <row r="686" ht="87.75" customHeight="1">
      <c r="A686" s="33"/>
      <c r="B686" s="191"/>
      <c r="C686" s="191"/>
      <c r="D686" s="191"/>
      <c r="E686" s="191"/>
      <c r="F686" s="191"/>
      <c r="G686" s="191"/>
      <c r="H686" s="191"/>
      <c r="I686" s="191"/>
      <c r="J686" s="191"/>
      <c r="K686" s="191"/>
      <c r="L686" s="191"/>
      <c r="M686" s="191"/>
      <c r="N686" s="191"/>
      <c r="O686" s="191"/>
      <c r="P686" s="215"/>
      <c r="Q686" s="186"/>
      <c r="R686" s="186"/>
      <c r="S686" s="225"/>
      <c r="T686" s="205"/>
      <c r="U686" s="205"/>
      <c r="V686" s="205"/>
      <c r="W686" s="205"/>
      <c r="X686" s="205"/>
      <c r="Y686" s="205"/>
      <c r="Z686" s="205"/>
      <c r="AA686" s="205"/>
    </row>
    <row r="687" ht="87.75" customHeight="1">
      <c r="A687" s="33"/>
      <c r="B687" s="191"/>
      <c r="C687" s="191"/>
      <c r="D687" s="191"/>
      <c r="E687" s="191"/>
      <c r="F687" s="191"/>
      <c r="G687" s="191"/>
      <c r="H687" s="191"/>
      <c r="I687" s="191"/>
      <c r="J687" s="191"/>
      <c r="K687" s="191"/>
      <c r="L687" s="191"/>
      <c r="M687" s="191"/>
      <c r="N687" s="191"/>
      <c r="O687" s="191"/>
      <c r="P687" s="215"/>
      <c r="Q687" s="186"/>
      <c r="R687" s="186"/>
      <c r="S687" s="225"/>
      <c r="T687" s="205"/>
      <c r="U687" s="205"/>
      <c r="V687" s="205"/>
      <c r="W687" s="205"/>
      <c r="X687" s="205"/>
      <c r="Y687" s="205"/>
      <c r="Z687" s="205"/>
      <c r="AA687" s="205"/>
    </row>
    <row r="688" ht="87.75" customHeight="1">
      <c r="A688" s="33"/>
      <c r="B688" s="191"/>
      <c r="C688" s="191"/>
      <c r="D688" s="191"/>
      <c r="E688" s="191"/>
      <c r="F688" s="191"/>
      <c r="G688" s="191"/>
      <c r="H688" s="191"/>
      <c r="I688" s="191"/>
      <c r="J688" s="191"/>
      <c r="K688" s="191"/>
      <c r="L688" s="191"/>
      <c r="M688" s="191"/>
      <c r="N688" s="191"/>
      <c r="O688" s="191"/>
      <c r="P688" s="215"/>
      <c r="Q688" s="186"/>
      <c r="R688" s="186"/>
      <c r="S688" s="225"/>
      <c r="T688" s="205"/>
      <c r="U688" s="205"/>
      <c r="V688" s="205"/>
      <c r="W688" s="205"/>
      <c r="X688" s="205"/>
      <c r="Y688" s="205"/>
      <c r="Z688" s="205"/>
      <c r="AA688" s="205"/>
    </row>
    <row r="689" ht="87.75" customHeight="1">
      <c r="A689" s="33"/>
      <c r="B689" s="191"/>
      <c r="C689" s="191"/>
      <c r="D689" s="191"/>
      <c r="E689" s="191"/>
      <c r="F689" s="191"/>
      <c r="G689" s="191"/>
      <c r="H689" s="191"/>
      <c r="I689" s="191"/>
      <c r="J689" s="191"/>
      <c r="K689" s="191"/>
      <c r="L689" s="191"/>
      <c r="M689" s="191"/>
      <c r="N689" s="191"/>
      <c r="O689" s="191"/>
      <c r="P689" s="215"/>
      <c r="Q689" s="186"/>
      <c r="R689" s="186"/>
      <c r="S689" s="225"/>
      <c r="T689" s="205"/>
      <c r="U689" s="205"/>
      <c r="V689" s="205"/>
      <c r="W689" s="205"/>
      <c r="X689" s="205"/>
      <c r="Y689" s="205"/>
      <c r="Z689" s="205"/>
      <c r="AA689" s="205"/>
    </row>
    <row r="690" ht="87.75" customHeight="1">
      <c r="A690" s="33"/>
      <c r="B690" s="191"/>
      <c r="C690" s="191"/>
      <c r="D690" s="191"/>
      <c r="E690" s="191"/>
      <c r="F690" s="191"/>
      <c r="G690" s="191"/>
      <c r="H690" s="191"/>
      <c r="I690" s="191"/>
      <c r="J690" s="191"/>
      <c r="K690" s="191"/>
      <c r="L690" s="191"/>
      <c r="M690" s="191"/>
      <c r="N690" s="191"/>
      <c r="O690" s="191"/>
      <c r="P690" s="215"/>
      <c r="Q690" s="186"/>
      <c r="R690" s="186"/>
      <c r="S690" s="225"/>
      <c r="T690" s="205"/>
      <c r="U690" s="205"/>
      <c r="V690" s="205"/>
      <c r="W690" s="205"/>
      <c r="X690" s="205"/>
      <c r="Y690" s="205"/>
      <c r="Z690" s="205"/>
      <c r="AA690" s="205"/>
    </row>
    <row r="691" ht="87.75" customHeight="1">
      <c r="A691" s="33"/>
      <c r="B691" s="191"/>
      <c r="C691" s="191"/>
      <c r="D691" s="191"/>
      <c r="E691" s="191"/>
      <c r="F691" s="191"/>
      <c r="G691" s="191"/>
      <c r="H691" s="191"/>
      <c r="I691" s="191"/>
      <c r="J691" s="191"/>
      <c r="K691" s="191"/>
      <c r="L691" s="191"/>
      <c r="M691" s="191"/>
      <c r="N691" s="191"/>
      <c r="O691" s="191"/>
      <c r="P691" s="215"/>
      <c r="Q691" s="186"/>
      <c r="R691" s="186"/>
      <c r="S691" s="225"/>
      <c r="T691" s="205"/>
      <c r="U691" s="205"/>
      <c r="V691" s="205"/>
      <c r="W691" s="205"/>
      <c r="X691" s="205"/>
      <c r="Y691" s="205"/>
      <c r="Z691" s="205"/>
      <c r="AA691" s="205"/>
    </row>
    <row r="692" ht="87.75" customHeight="1">
      <c r="A692" s="33"/>
      <c r="B692" s="191"/>
      <c r="C692" s="191"/>
      <c r="D692" s="191"/>
      <c r="E692" s="191"/>
      <c r="F692" s="191"/>
      <c r="G692" s="191"/>
      <c r="H692" s="191"/>
      <c r="I692" s="191"/>
      <c r="J692" s="191"/>
      <c r="K692" s="191"/>
      <c r="L692" s="191"/>
      <c r="M692" s="191"/>
      <c r="N692" s="191"/>
      <c r="O692" s="191"/>
      <c r="P692" s="215"/>
      <c r="Q692" s="186"/>
      <c r="R692" s="186"/>
      <c r="S692" s="225"/>
      <c r="T692" s="205"/>
      <c r="U692" s="205"/>
      <c r="V692" s="205"/>
      <c r="W692" s="205"/>
      <c r="X692" s="205"/>
      <c r="Y692" s="205"/>
      <c r="Z692" s="205"/>
      <c r="AA692" s="205"/>
    </row>
    <row r="693" ht="87.75" customHeight="1">
      <c r="A693" s="33"/>
      <c r="B693" s="191"/>
      <c r="C693" s="191"/>
      <c r="D693" s="191"/>
      <c r="E693" s="191"/>
      <c r="F693" s="191"/>
      <c r="G693" s="191"/>
      <c r="H693" s="191"/>
      <c r="I693" s="191"/>
      <c r="J693" s="191"/>
      <c r="K693" s="191"/>
      <c r="L693" s="191"/>
      <c r="M693" s="191"/>
      <c r="N693" s="191"/>
      <c r="O693" s="191"/>
      <c r="P693" s="215"/>
      <c r="Q693" s="186"/>
      <c r="R693" s="186"/>
      <c r="S693" s="225"/>
      <c r="T693" s="205"/>
      <c r="U693" s="205"/>
      <c r="V693" s="205"/>
      <c r="W693" s="205"/>
      <c r="X693" s="205"/>
      <c r="Y693" s="205"/>
      <c r="Z693" s="205"/>
      <c r="AA693" s="205"/>
    </row>
    <row r="694" ht="87.75" customHeight="1">
      <c r="A694" s="33"/>
      <c r="B694" s="191"/>
      <c r="C694" s="191"/>
      <c r="D694" s="191"/>
      <c r="E694" s="191"/>
      <c r="F694" s="191"/>
      <c r="G694" s="191"/>
      <c r="H694" s="191"/>
      <c r="I694" s="191"/>
      <c r="J694" s="191"/>
      <c r="K694" s="191"/>
      <c r="L694" s="191"/>
      <c r="M694" s="191"/>
      <c r="N694" s="191"/>
      <c r="O694" s="191"/>
      <c r="P694" s="215"/>
      <c r="Q694" s="186"/>
      <c r="R694" s="186"/>
      <c r="S694" s="225"/>
      <c r="T694" s="205"/>
      <c r="U694" s="205"/>
      <c r="V694" s="205"/>
      <c r="W694" s="205"/>
      <c r="X694" s="205"/>
      <c r="Y694" s="205"/>
      <c r="Z694" s="205"/>
      <c r="AA694" s="205"/>
    </row>
    <row r="695" ht="87.75" customHeight="1">
      <c r="A695" s="33"/>
      <c r="B695" s="191"/>
      <c r="C695" s="191"/>
      <c r="D695" s="191"/>
      <c r="E695" s="191"/>
      <c r="F695" s="191"/>
      <c r="G695" s="191"/>
      <c r="H695" s="191"/>
      <c r="I695" s="191"/>
      <c r="J695" s="191"/>
      <c r="K695" s="191"/>
      <c r="L695" s="191"/>
      <c r="M695" s="191"/>
      <c r="N695" s="191"/>
      <c r="O695" s="191"/>
      <c r="P695" s="215"/>
      <c r="Q695" s="186"/>
      <c r="R695" s="186"/>
      <c r="S695" s="225"/>
      <c r="T695" s="205"/>
      <c r="U695" s="205"/>
      <c r="V695" s="205"/>
      <c r="W695" s="205"/>
      <c r="X695" s="205"/>
      <c r="Y695" s="205"/>
      <c r="Z695" s="205"/>
      <c r="AA695" s="205"/>
    </row>
    <row r="696" ht="87.75" customHeight="1">
      <c r="A696" s="33"/>
      <c r="B696" s="191"/>
      <c r="C696" s="191"/>
      <c r="D696" s="191"/>
      <c r="E696" s="191"/>
      <c r="F696" s="191"/>
      <c r="G696" s="191"/>
      <c r="H696" s="191"/>
      <c r="I696" s="191"/>
      <c r="J696" s="191"/>
      <c r="K696" s="191"/>
      <c r="L696" s="191"/>
      <c r="M696" s="191"/>
      <c r="N696" s="191"/>
      <c r="O696" s="191"/>
      <c r="P696" s="215"/>
      <c r="Q696" s="186"/>
      <c r="R696" s="186"/>
      <c r="S696" s="225"/>
      <c r="T696" s="205"/>
      <c r="U696" s="205"/>
      <c r="V696" s="205"/>
      <c r="W696" s="205"/>
      <c r="X696" s="205"/>
      <c r="Y696" s="205"/>
      <c r="Z696" s="205"/>
      <c r="AA696" s="205"/>
    </row>
    <row r="697" ht="87.75" customHeight="1">
      <c r="A697" s="33"/>
      <c r="B697" s="191"/>
      <c r="C697" s="191"/>
      <c r="D697" s="191"/>
      <c r="E697" s="191"/>
      <c r="F697" s="191"/>
      <c r="G697" s="191"/>
      <c r="H697" s="191"/>
      <c r="I697" s="191"/>
      <c r="J697" s="191"/>
      <c r="K697" s="191"/>
      <c r="L697" s="191"/>
      <c r="M697" s="191"/>
      <c r="N697" s="191"/>
      <c r="O697" s="191"/>
      <c r="P697" s="215"/>
      <c r="Q697" s="186"/>
      <c r="R697" s="186"/>
      <c r="S697" s="225"/>
      <c r="T697" s="205"/>
      <c r="U697" s="205"/>
      <c r="V697" s="205"/>
      <c r="W697" s="205"/>
      <c r="X697" s="205"/>
      <c r="Y697" s="205"/>
      <c r="Z697" s="205"/>
      <c r="AA697" s="205"/>
    </row>
    <row r="698" ht="87.75" customHeight="1">
      <c r="A698" s="33"/>
      <c r="B698" s="191"/>
      <c r="C698" s="191"/>
      <c r="D698" s="191"/>
      <c r="E698" s="191"/>
      <c r="F698" s="191"/>
      <c r="G698" s="191"/>
      <c r="H698" s="191"/>
      <c r="I698" s="191"/>
      <c r="J698" s="191"/>
      <c r="K698" s="191"/>
      <c r="L698" s="191"/>
      <c r="M698" s="191"/>
      <c r="N698" s="191"/>
      <c r="O698" s="191"/>
      <c r="P698" s="215"/>
      <c r="Q698" s="186"/>
      <c r="R698" s="186"/>
      <c r="S698" s="225"/>
      <c r="T698" s="205"/>
      <c r="U698" s="205"/>
      <c r="V698" s="205"/>
      <c r="W698" s="205"/>
      <c r="X698" s="205"/>
      <c r="Y698" s="205"/>
      <c r="Z698" s="205"/>
      <c r="AA698" s="205"/>
    </row>
    <row r="699" ht="87.75" customHeight="1">
      <c r="A699" s="33"/>
      <c r="B699" s="191"/>
      <c r="C699" s="191"/>
      <c r="D699" s="191"/>
      <c r="E699" s="191"/>
      <c r="F699" s="191"/>
      <c r="G699" s="191"/>
      <c r="H699" s="191"/>
      <c r="I699" s="191"/>
      <c r="J699" s="191"/>
      <c r="K699" s="191"/>
      <c r="L699" s="191"/>
      <c r="M699" s="191"/>
      <c r="N699" s="191"/>
      <c r="O699" s="191"/>
      <c r="P699" s="215"/>
      <c r="Q699" s="186"/>
      <c r="R699" s="186"/>
      <c r="S699" s="225"/>
      <c r="T699" s="205"/>
      <c r="U699" s="205"/>
      <c r="V699" s="205"/>
      <c r="W699" s="205"/>
      <c r="X699" s="205"/>
      <c r="Y699" s="205"/>
      <c r="Z699" s="205"/>
      <c r="AA699" s="205"/>
    </row>
    <row r="700" ht="87.75" customHeight="1">
      <c r="A700" s="33"/>
      <c r="B700" s="191"/>
      <c r="C700" s="191"/>
      <c r="D700" s="191"/>
      <c r="E700" s="191"/>
      <c r="F700" s="191"/>
      <c r="G700" s="191"/>
      <c r="H700" s="191"/>
      <c r="I700" s="191"/>
      <c r="J700" s="191"/>
      <c r="K700" s="191"/>
      <c r="L700" s="191"/>
      <c r="M700" s="191"/>
      <c r="N700" s="191"/>
      <c r="O700" s="191"/>
      <c r="P700" s="215"/>
      <c r="Q700" s="186"/>
      <c r="R700" s="186"/>
      <c r="S700" s="225"/>
      <c r="T700" s="205"/>
      <c r="U700" s="205"/>
      <c r="V700" s="205"/>
      <c r="W700" s="205"/>
      <c r="X700" s="205"/>
      <c r="Y700" s="205"/>
      <c r="Z700" s="205"/>
      <c r="AA700" s="205"/>
    </row>
    <row r="701" ht="87.75" customHeight="1">
      <c r="A701" s="33"/>
      <c r="B701" s="191"/>
      <c r="C701" s="191"/>
      <c r="D701" s="191"/>
      <c r="E701" s="191"/>
      <c r="F701" s="191"/>
      <c r="G701" s="191"/>
      <c r="H701" s="191"/>
      <c r="I701" s="191"/>
      <c r="J701" s="191"/>
      <c r="K701" s="191"/>
      <c r="L701" s="191"/>
      <c r="M701" s="191"/>
      <c r="N701" s="191"/>
      <c r="O701" s="191"/>
      <c r="P701" s="215"/>
      <c r="Q701" s="186"/>
      <c r="R701" s="186"/>
      <c r="S701" s="225"/>
      <c r="T701" s="205"/>
      <c r="U701" s="205"/>
      <c r="V701" s="205"/>
      <c r="W701" s="205"/>
      <c r="X701" s="205"/>
      <c r="Y701" s="205"/>
      <c r="Z701" s="205"/>
      <c r="AA701" s="205"/>
    </row>
    <row r="702" ht="87.75" customHeight="1">
      <c r="A702" s="33"/>
      <c r="B702" s="191"/>
      <c r="C702" s="191"/>
      <c r="D702" s="191"/>
      <c r="E702" s="191"/>
      <c r="F702" s="191"/>
      <c r="G702" s="191"/>
      <c r="H702" s="191"/>
      <c r="I702" s="191"/>
      <c r="J702" s="191"/>
      <c r="K702" s="191"/>
      <c r="L702" s="191"/>
      <c r="M702" s="191"/>
      <c r="N702" s="191"/>
      <c r="O702" s="191"/>
      <c r="P702" s="215"/>
      <c r="Q702" s="186"/>
      <c r="R702" s="186"/>
      <c r="S702" s="225"/>
      <c r="T702" s="205"/>
      <c r="U702" s="205"/>
      <c r="V702" s="205"/>
      <c r="W702" s="205"/>
      <c r="X702" s="205"/>
      <c r="Y702" s="205"/>
      <c r="Z702" s="205"/>
      <c r="AA702" s="205"/>
    </row>
    <row r="703" ht="87.75" customHeight="1">
      <c r="A703" s="33"/>
      <c r="B703" s="191"/>
      <c r="C703" s="191"/>
      <c r="D703" s="191"/>
      <c r="E703" s="191"/>
      <c r="F703" s="191"/>
      <c r="G703" s="191"/>
      <c r="H703" s="191"/>
      <c r="I703" s="191"/>
      <c r="J703" s="191"/>
      <c r="K703" s="191"/>
      <c r="L703" s="191"/>
      <c r="M703" s="191"/>
      <c r="N703" s="191"/>
      <c r="O703" s="191"/>
      <c r="P703" s="215"/>
      <c r="Q703" s="186"/>
      <c r="R703" s="186"/>
      <c r="S703" s="225"/>
      <c r="T703" s="205"/>
      <c r="U703" s="205"/>
      <c r="V703" s="205"/>
      <c r="W703" s="205"/>
      <c r="X703" s="205"/>
      <c r="Y703" s="205"/>
      <c r="Z703" s="205"/>
      <c r="AA703" s="205"/>
    </row>
    <row r="704" ht="87.75" customHeight="1">
      <c r="A704" s="33"/>
      <c r="B704" s="191"/>
      <c r="C704" s="191"/>
      <c r="D704" s="191"/>
      <c r="E704" s="191"/>
      <c r="F704" s="191"/>
      <c r="G704" s="191"/>
      <c r="H704" s="191"/>
      <c r="I704" s="191"/>
      <c r="J704" s="191"/>
      <c r="K704" s="191"/>
      <c r="L704" s="191"/>
      <c r="M704" s="191"/>
      <c r="N704" s="191"/>
      <c r="O704" s="191"/>
      <c r="P704" s="215"/>
      <c r="Q704" s="186"/>
      <c r="R704" s="186"/>
      <c r="S704" s="225"/>
      <c r="T704" s="205"/>
      <c r="U704" s="205"/>
      <c r="V704" s="205"/>
      <c r="W704" s="205"/>
      <c r="X704" s="205"/>
      <c r="Y704" s="205"/>
      <c r="Z704" s="205"/>
      <c r="AA704" s="205"/>
    </row>
    <row r="705" ht="87.75" customHeight="1">
      <c r="A705" s="33"/>
      <c r="B705" s="191"/>
      <c r="C705" s="191"/>
      <c r="D705" s="191"/>
      <c r="E705" s="191"/>
      <c r="F705" s="191"/>
      <c r="G705" s="191"/>
      <c r="H705" s="191"/>
      <c r="I705" s="191"/>
      <c r="J705" s="191"/>
      <c r="K705" s="191"/>
      <c r="L705" s="191"/>
      <c r="M705" s="191"/>
      <c r="N705" s="191"/>
      <c r="O705" s="191"/>
      <c r="P705" s="215"/>
      <c r="Q705" s="186"/>
      <c r="R705" s="186"/>
      <c r="S705" s="225"/>
      <c r="T705" s="205"/>
      <c r="U705" s="205"/>
      <c r="V705" s="205"/>
      <c r="W705" s="205"/>
      <c r="X705" s="205"/>
      <c r="Y705" s="205"/>
      <c r="Z705" s="205"/>
      <c r="AA705" s="205"/>
    </row>
    <row r="706" ht="87.75" customHeight="1">
      <c r="A706" s="33"/>
      <c r="B706" s="191"/>
      <c r="C706" s="191"/>
      <c r="D706" s="191"/>
      <c r="E706" s="191"/>
      <c r="F706" s="191"/>
      <c r="G706" s="191"/>
      <c r="H706" s="191"/>
      <c r="I706" s="191"/>
      <c r="J706" s="191"/>
      <c r="K706" s="191"/>
      <c r="L706" s="191"/>
      <c r="M706" s="191"/>
      <c r="N706" s="191"/>
      <c r="O706" s="191"/>
      <c r="P706" s="215"/>
      <c r="Q706" s="186"/>
      <c r="R706" s="186"/>
      <c r="S706" s="225"/>
      <c r="T706" s="205"/>
      <c r="U706" s="205"/>
      <c r="V706" s="205"/>
      <c r="W706" s="205"/>
      <c r="X706" s="205"/>
      <c r="Y706" s="205"/>
      <c r="Z706" s="205"/>
      <c r="AA706" s="205"/>
    </row>
    <row r="707" ht="87.75" customHeight="1">
      <c r="A707" s="33"/>
      <c r="B707" s="191"/>
      <c r="C707" s="191"/>
      <c r="D707" s="191"/>
      <c r="E707" s="191"/>
      <c r="F707" s="191"/>
      <c r="G707" s="191"/>
      <c r="H707" s="191"/>
      <c r="I707" s="191"/>
      <c r="J707" s="191"/>
      <c r="K707" s="191"/>
      <c r="L707" s="191"/>
      <c r="M707" s="191"/>
      <c r="N707" s="191"/>
      <c r="O707" s="191"/>
      <c r="P707" s="215"/>
      <c r="Q707" s="186"/>
      <c r="R707" s="186"/>
      <c r="S707" s="225"/>
      <c r="T707" s="205"/>
      <c r="U707" s="205"/>
      <c r="V707" s="205"/>
      <c r="W707" s="205"/>
      <c r="X707" s="205"/>
      <c r="Y707" s="205"/>
      <c r="Z707" s="205"/>
      <c r="AA707" s="205"/>
    </row>
    <row r="708" ht="87.75" customHeight="1">
      <c r="A708" s="33"/>
      <c r="B708" s="191"/>
      <c r="C708" s="191"/>
      <c r="D708" s="191"/>
      <c r="E708" s="191"/>
      <c r="F708" s="191"/>
      <c r="G708" s="191"/>
      <c r="H708" s="191"/>
      <c r="I708" s="191"/>
      <c r="J708" s="191"/>
      <c r="K708" s="191"/>
      <c r="L708" s="191"/>
      <c r="M708" s="191"/>
      <c r="N708" s="191"/>
      <c r="O708" s="191"/>
      <c r="P708" s="215"/>
      <c r="Q708" s="186"/>
      <c r="R708" s="186"/>
      <c r="S708" s="225"/>
      <c r="T708" s="205"/>
      <c r="U708" s="205"/>
      <c r="V708" s="205"/>
      <c r="W708" s="205"/>
      <c r="X708" s="205"/>
      <c r="Y708" s="205"/>
      <c r="Z708" s="205"/>
      <c r="AA708" s="205"/>
    </row>
    <row r="709" ht="87.75" customHeight="1">
      <c r="A709" s="33"/>
      <c r="B709" s="191"/>
      <c r="C709" s="191"/>
      <c r="D709" s="191"/>
      <c r="E709" s="191"/>
      <c r="F709" s="191"/>
      <c r="G709" s="191"/>
      <c r="H709" s="191"/>
      <c r="I709" s="191"/>
      <c r="J709" s="191"/>
      <c r="K709" s="191"/>
      <c r="L709" s="191"/>
      <c r="M709" s="191"/>
      <c r="N709" s="191"/>
      <c r="O709" s="191"/>
      <c r="P709" s="215"/>
      <c r="Q709" s="186"/>
      <c r="R709" s="186"/>
      <c r="S709" s="225"/>
      <c r="T709" s="205"/>
      <c r="U709" s="205"/>
      <c r="V709" s="205"/>
      <c r="W709" s="205"/>
      <c r="X709" s="205"/>
      <c r="Y709" s="205"/>
      <c r="Z709" s="205"/>
      <c r="AA709" s="205"/>
    </row>
    <row r="710" ht="87.75" customHeight="1">
      <c r="A710" s="33"/>
      <c r="B710" s="191"/>
      <c r="C710" s="191"/>
      <c r="D710" s="191"/>
      <c r="E710" s="191"/>
      <c r="F710" s="191"/>
      <c r="G710" s="191"/>
      <c r="H710" s="191"/>
      <c r="I710" s="191"/>
      <c r="J710" s="191"/>
      <c r="K710" s="191"/>
      <c r="L710" s="191"/>
      <c r="M710" s="191"/>
      <c r="N710" s="191"/>
      <c r="O710" s="191"/>
      <c r="P710" s="215"/>
      <c r="Q710" s="186"/>
      <c r="R710" s="186"/>
      <c r="S710" s="225"/>
      <c r="T710" s="205"/>
      <c r="U710" s="205"/>
      <c r="V710" s="205"/>
      <c r="W710" s="205"/>
      <c r="X710" s="205"/>
      <c r="Y710" s="205"/>
      <c r="Z710" s="205"/>
      <c r="AA710" s="205"/>
    </row>
    <row r="711" ht="87.75" customHeight="1">
      <c r="A711" s="33"/>
      <c r="B711" s="191"/>
      <c r="C711" s="191"/>
      <c r="D711" s="191"/>
      <c r="E711" s="191"/>
      <c r="F711" s="191"/>
      <c r="G711" s="191"/>
      <c r="H711" s="191"/>
      <c r="I711" s="191"/>
      <c r="J711" s="191"/>
      <c r="K711" s="191"/>
      <c r="L711" s="191"/>
      <c r="M711" s="191"/>
      <c r="N711" s="191"/>
      <c r="O711" s="191"/>
      <c r="P711" s="215"/>
      <c r="Q711" s="186"/>
      <c r="R711" s="186"/>
      <c r="S711" s="225"/>
      <c r="T711" s="205"/>
      <c r="U711" s="205"/>
      <c r="V711" s="205"/>
      <c r="W711" s="205"/>
      <c r="X711" s="205"/>
      <c r="Y711" s="205"/>
      <c r="Z711" s="205"/>
      <c r="AA711" s="205"/>
    </row>
    <row r="712" ht="87.75" customHeight="1">
      <c r="A712" s="33"/>
      <c r="B712" s="191"/>
      <c r="C712" s="191"/>
      <c r="D712" s="191"/>
      <c r="E712" s="191"/>
      <c r="F712" s="191"/>
      <c r="G712" s="191"/>
      <c r="H712" s="191"/>
      <c r="I712" s="191"/>
      <c r="J712" s="191"/>
      <c r="K712" s="191"/>
      <c r="L712" s="191"/>
      <c r="M712" s="191"/>
      <c r="N712" s="191"/>
      <c r="O712" s="191"/>
      <c r="P712" s="215"/>
      <c r="Q712" s="186"/>
      <c r="R712" s="186"/>
      <c r="S712" s="225"/>
      <c r="T712" s="205"/>
      <c r="U712" s="205"/>
      <c r="V712" s="205"/>
      <c r="W712" s="205"/>
      <c r="X712" s="205"/>
      <c r="Y712" s="205"/>
      <c r="Z712" s="205"/>
      <c r="AA712" s="205"/>
    </row>
    <row r="713" ht="87.75" customHeight="1">
      <c r="A713" s="33"/>
      <c r="B713" s="191"/>
      <c r="C713" s="191"/>
      <c r="D713" s="191"/>
      <c r="E713" s="191"/>
      <c r="F713" s="191"/>
      <c r="G713" s="191"/>
      <c r="H713" s="191"/>
      <c r="I713" s="191"/>
      <c r="J713" s="191"/>
      <c r="K713" s="191"/>
      <c r="L713" s="191"/>
      <c r="M713" s="191"/>
      <c r="N713" s="191"/>
      <c r="O713" s="191"/>
      <c r="P713" s="215"/>
      <c r="Q713" s="186"/>
      <c r="R713" s="186"/>
      <c r="S713" s="225"/>
      <c r="T713" s="205"/>
      <c r="U713" s="205"/>
      <c r="V713" s="205"/>
      <c r="W713" s="205"/>
      <c r="X713" s="205"/>
      <c r="Y713" s="205"/>
      <c r="Z713" s="205"/>
      <c r="AA713" s="205"/>
    </row>
    <row r="714" ht="87.75" customHeight="1">
      <c r="A714" s="33"/>
      <c r="B714" s="191"/>
      <c r="C714" s="191"/>
      <c r="D714" s="191"/>
      <c r="E714" s="191"/>
      <c r="F714" s="191"/>
      <c r="G714" s="191"/>
      <c r="H714" s="191"/>
      <c r="I714" s="191"/>
      <c r="J714" s="191"/>
      <c r="K714" s="191"/>
      <c r="L714" s="191"/>
      <c r="M714" s="191"/>
      <c r="N714" s="191"/>
      <c r="O714" s="191"/>
      <c r="P714" s="215"/>
      <c r="Q714" s="186"/>
      <c r="R714" s="186"/>
      <c r="S714" s="225"/>
      <c r="T714" s="205"/>
      <c r="U714" s="205"/>
      <c r="V714" s="205"/>
      <c r="W714" s="205"/>
      <c r="X714" s="205"/>
      <c r="Y714" s="205"/>
      <c r="Z714" s="205"/>
      <c r="AA714" s="205"/>
    </row>
    <row r="715" ht="87.75" customHeight="1">
      <c r="A715" s="33"/>
      <c r="B715" s="191"/>
      <c r="C715" s="191"/>
      <c r="D715" s="191"/>
      <c r="E715" s="191"/>
      <c r="F715" s="191"/>
      <c r="G715" s="191"/>
      <c r="H715" s="191"/>
      <c r="I715" s="191"/>
      <c r="J715" s="191"/>
      <c r="K715" s="191"/>
      <c r="L715" s="191"/>
      <c r="M715" s="191"/>
      <c r="N715" s="191"/>
      <c r="O715" s="191"/>
      <c r="P715" s="215"/>
      <c r="Q715" s="186"/>
      <c r="R715" s="186"/>
      <c r="S715" s="225"/>
      <c r="T715" s="205"/>
      <c r="U715" s="205"/>
      <c r="V715" s="205"/>
      <c r="W715" s="205"/>
      <c r="X715" s="205"/>
      <c r="Y715" s="205"/>
      <c r="Z715" s="205"/>
      <c r="AA715" s="205"/>
    </row>
    <row r="716" ht="87.75" customHeight="1">
      <c r="A716" s="33"/>
      <c r="B716" s="191"/>
      <c r="C716" s="191"/>
      <c r="D716" s="191"/>
      <c r="E716" s="191"/>
      <c r="F716" s="191"/>
      <c r="G716" s="191"/>
      <c r="H716" s="191"/>
      <c r="I716" s="191"/>
      <c r="J716" s="191"/>
      <c r="K716" s="191"/>
      <c r="L716" s="191"/>
      <c r="M716" s="191"/>
      <c r="N716" s="191"/>
      <c r="O716" s="191"/>
      <c r="P716" s="215"/>
      <c r="Q716" s="186"/>
      <c r="R716" s="186"/>
      <c r="S716" s="225"/>
      <c r="T716" s="205"/>
      <c r="U716" s="205"/>
      <c r="V716" s="205"/>
      <c r="W716" s="205"/>
      <c r="X716" s="205"/>
      <c r="Y716" s="205"/>
      <c r="Z716" s="205"/>
      <c r="AA716" s="205"/>
    </row>
    <row r="717" ht="87.75" customHeight="1">
      <c r="A717" s="33"/>
      <c r="B717" s="191"/>
      <c r="C717" s="191"/>
      <c r="D717" s="191"/>
      <c r="E717" s="191"/>
      <c r="F717" s="191"/>
      <c r="G717" s="191"/>
      <c r="H717" s="191"/>
      <c r="I717" s="191"/>
      <c r="J717" s="191"/>
      <c r="K717" s="191"/>
      <c r="L717" s="191"/>
      <c r="M717" s="191"/>
      <c r="N717" s="191"/>
      <c r="O717" s="191"/>
      <c r="P717" s="215"/>
      <c r="Q717" s="186"/>
      <c r="R717" s="186"/>
      <c r="S717" s="225"/>
      <c r="T717" s="205"/>
      <c r="U717" s="205"/>
      <c r="V717" s="205"/>
      <c r="W717" s="205"/>
      <c r="X717" s="205"/>
      <c r="Y717" s="205"/>
      <c r="Z717" s="205"/>
      <c r="AA717" s="205"/>
    </row>
    <row r="718" ht="87.75" customHeight="1">
      <c r="A718" s="33"/>
      <c r="B718" s="191"/>
      <c r="C718" s="191"/>
      <c r="D718" s="191"/>
      <c r="E718" s="191"/>
      <c r="F718" s="191"/>
      <c r="G718" s="191"/>
      <c r="H718" s="191"/>
      <c r="I718" s="191"/>
      <c r="J718" s="191"/>
      <c r="K718" s="191"/>
      <c r="L718" s="191"/>
      <c r="M718" s="191"/>
      <c r="N718" s="191"/>
      <c r="O718" s="191"/>
      <c r="P718" s="215"/>
      <c r="Q718" s="186"/>
      <c r="R718" s="186"/>
      <c r="S718" s="225"/>
      <c r="T718" s="205"/>
      <c r="U718" s="205"/>
      <c r="V718" s="205"/>
      <c r="W718" s="205"/>
      <c r="X718" s="205"/>
      <c r="Y718" s="205"/>
      <c r="Z718" s="205"/>
      <c r="AA718" s="205"/>
    </row>
    <row r="719" ht="87.75" customHeight="1">
      <c r="A719" s="33"/>
      <c r="B719" s="191"/>
      <c r="C719" s="191"/>
      <c r="D719" s="191"/>
      <c r="E719" s="191"/>
      <c r="F719" s="191"/>
      <c r="G719" s="191"/>
      <c r="H719" s="191"/>
      <c r="I719" s="191"/>
      <c r="J719" s="191"/>
      <c r="K719" s="191"/>
      <c r="L719" s="191"/>
      <c r="M719" s="191"/>
      <c r="N719" s="191"/>
      <c r="O719" s="191"/>
      <c r="P719" s="215"/>
      <c r="Q719" s="186"/>
      <c r="R719" s="186"/>
      <c r="S719" s="225"/>
      <c r="T719" s="205"/>
      <c r="U719" s="205"/>
      <c r="V719" s="205"/>
      <c r="W719" s="205"/>
      <c r="X719" s="205"/>
      <c r="Y719" s="205"/>
      <c r="Z719" s="205"/>
      <c r="AA719" s="205"/>
    </row>
    <row r="720" ht="87.75" customHeight="1">
      <c r="A720" s="33"/>
      <c r="B720" s="191"/>
      <c r="C720" s="191"/>
      <c r="D720" s="191"/>
      <c r="E720" s="191"/>
      <c r="F720" s="191"/>
      <c r="G720" s="191"/>
      <c r="H720" s="191"/>
      <c r="I720" s="191"/>
      <c r="J720" s="191"/>
      <c r="K720" s="191"/>
      <c r="L720" s="191"/>
      <c r="M720" s="191"/>
      <c r="N720" s="191"/>
      <c r="O720" s="191"/>
      <c r="P720" s="215"/>
      <c r="Q720" s="186"/>
      <c r="R720" s="186"/>
      <c r="S720" s="225"/>
      <c r="T720" s="205"/>
      <c r="U720" s="205"/>
      <c r="V720" s="205"/>
      <c r="W720" s="205"/>
      <c r="X720" s="205"/>
      <c r="Y720" s="205"/>
      <c r="Z720" s="205"/>
      <c r="AA720" s="205"/>
    </row>
    <row r="721" ht="87.75" customHeight="1">
      <c r="A721" s="33"/>
      <c r="B721" s="191"/>
      <c r="C721" s="191"/>
      <c r="D721" s="191"/>
      <c r="E721" s="191"/>
      <c r="F721" s="191"/>
      <c r="G721" s="191"/>
      <c r="H721" s="191"/>
      <c r="I721" s="191"/>
      <c r="J721" s="191"/>
      <c r="K721" s="191"/>
      <c r="L721" s="191"/>
      <c r="M721" s="191"/>
      <c r="N721" s="191"/>
      <c r="O721" s="191"/>
      <c r="P721" s="215"/>
      <c r="Q721" s="186"/>
      <c r="R721" s="186"/>
      <c r="S721" s="225"/>
      <c r="T721" s="205"/>
      <c r="U721" s="205"/>
      <c r="V721" s="205"/>
      <c r="W721" s="205"/>
      <c r="X721" s="205"/>
      <c r="Y721" s="205"/>
      <c r="Z721" s="205"/>
      <c r="AA721" s="205"/>
    </row>
    <row r="722" ht="87.75" customHeight="1">
      <c r="A722" s="33"/>
      <c r="B722" s="191"/>
      <c r="C722" s="191"/>
      <c r="D722" s="191"/>
      <c r="E722" s="191"/>
      <c r="F722" s="191"/>
      <c r="G722" s="191"/>
      <c r="H722" s="191"/>
      <c r="I722" s="191"/>
      <c r="J722" s="191"/>
      <c r="K722" s="191"/>
      <c r="L722" s="191"/>
      <c r="M722" s="191"/>
      <c r="N722" s="191"/>
      <c r="O722" s="191"/>
      <c r="P722" s="215"/>
      <c r="Q722" s="186"/>
      <c r="R722" s="186"/>
      <c r="S722" s="225"/>
      <c r="T722" s="205"/>
      <c r="U722" s="205"/>
      <c r="V722" s="205"/>
      <c r="W722" s="205"/>
      <c r="X722" s="205"/>
      <c r="Y722" s="205"/>
      <c r="Z722" s="205"/>
      <c r="AA722" s="205"/>
    </row>
    <row r="723" ht="87.75" customHeight="1">
      <c r="A723" s="33"/>
      <c r="B723" s="191"/>
      <c r="C723" s="191"/>
      <c r="D723" s="191"/>
      <c r="E723" s="191"/>
      <c r="F723" s="191"/>
      <c r="G723" s="191"/>
      <c r="H723" s="191"/>
      <c r="I723" s="191"/>
      <c r="J723" s="191"/>
      <c r="K723" s="191"/>
      <c r="L723" s="191"/>
      <c r="M723" s="191"/>
      <c r="N723" s="191"/>
      <c r="O723" s="191"/>
      <c r="P723" s="215"/>
      <c r="Q723" s="186"/>
      <c r="R723" s="186"/>
      <c r="S723" s="225"/>
      <c r="T723" s="205"/>
      <c r="U723" s="205"/>
      <c r="V723" s="205"/>
      <c r="W723" s="205"/>
      <c r="X723" s="205"/>
      <c r="Y723" s="205"/>
      <c r="Z723" s="205"/>
      <c r="AA723" s="205"/>
    </row>
    <row r="724" ht="87.75" customHeight="1">
      <c r="A724" s="33"/>
      <c r="B724" s="191"/>
      <c r="C724" s="191"/>
      <c r="D724" s="191"/>
      <c r="E724" s="191"/>
      <c r="F724" s="191"/>
      <c r="G724" s="191"/>
      <c r="H724" s="191"/>
      <c r="I724" s="191"/>
      <c r="J724" s="191"/>
      <c r="K724" s="191"/>
      <c r="L724" s="191"/>
      <c r="M724" s="191"/>
      <c r="N724" s="191"/>
      <c r="O724" s="191"/>
      <c r="P724" s="215"/>
      <c r="Q724" s="186"/>
      <c r="R724" s="186"/>
      <c r="S724" s="225"/>
      <c r="T724" s="205"/>
      <c r="U724" s="205"/>
      <c r="V724" s="205"/>
      <c r="W724" s="205"/>
      <c r="X724" s="205"/>
      <c r="Y724" s="205"/>
      <c r="Z724" s="205"/>
      <c r="AA724" s="205"/>
    </row>
    <row r="725" ht="87.75" customHeight="1">
      <c r="A725" s="33"/>
      <c r="B725" s="191"/>
      <c r="C725" s="191"/>
      <c r="D725" s="191"/>
      <c r="E725" s="191"/>
      <c r="F725" s="191"/>
      <c r="G725" s="191"/>
      <c r="H725" s="191"/>
      <c r="I725" s="191"/>
      <c r="J725" s="191"/>
      <c r="K725" s="191"/>
      <c r="L725" s="191"/>
      <c r="M725" s="191"/>
      <c r="N725" s="191"/>
      <c r="O725" s="191"/>
      <c r="P725" s="215"/>
      <c r="Q725" s="186"/>
      <c r="R725" s="186"/>
      <c r="S725" s="225"/>
      <c r="T725" s="205"/>
      <c r="U725" s="205"/>
      <c r="V725" s="205"/>
      <c r="W725" s="205"/>
      <c r="X725" s="205"/>
      <c r="Y725" s="205"/>
      <c r="Z725" s="205"/>
      <c r="AA725" s="205"/>
    </row>
    <row r="726" ht="87.75" customHeight="1">
      <c r="A726" s="33"/>
      <c r="B726" s="191"/>
      <c r="C726" s="191"/>
      <c r="D726" s="191"/>
      <c r="E726" s="191"/>
      <c r="F726" s="191"/>
      <c r="G726" s="191"/>
      <c r="H726" s="191"/>
      <c r="I726" s="191"/>
      <c r="J726" s="191"/>
      <c r="K726" s="191"/>
      <c r="L726" s="191"/>
      <c r="M726" s="191"/>
      <c r="N726" s="191"/>
      <c r="O726" s="191"/>
      <c r="P726" s="215"/>
      <c r="Q726" s="186"/>
      <c r="R726" s="186"/>
      <c r="S726" s="225"/>
      <c r="T726" s="205"/>
      <c r="U726" s="205"/>
      <c r="V726" s="205"/>
      <c r="W726" s="205"/>
      <c r="X726" s="205"/>
      <c r="Y726" s="205"/>
      <c r="Z726" s="205"/>
      <c r="AA726" s="205"/>
    </row>
    <row r="727" ht="87.75" customHeight="1">
      <c r="A727" s="33"/>
      <c r="B727" s="191"/>
      <c r="C727" s="191"/>
      <c r="D727" s="191"/>
      <c r="E727" s="191"/>
      <c r="F727" s="191"/>
      <c r="G727" s="191"/>
      <c r="H727" s="191"/>
      <c r="I727" s="191"/>
      <c r="J727" s="191"/>
      <c r="K727" s="191"/>
      <c r="L727" s="191"/>
      <c r="M727" s="191"/>
      <c r="N727" s="191"/>
      <c r="O727" s="191"/>
      <c r="P727" s="215"/>
      <c r="Q727" s="186"/>
      <c r="R727" s="186"/>
      <c r="S727" s="225"/>
      <c r="T727" s="205"/>
      <c r="U727" s="205"/>
      <c r="V727" s="205"/>
      <c r="W727" s="205"/>
      <c r="X727" s="205"/>
      <c r="Y727" s="205"/>
      <c r="Z727" s="205"/>
      <c r="AA727" s="205"/>
    </row>
    <row r="728" ht="87.75" customHeight="1">
      <c r="A728" s="33"/>
      <c r="B728" s="191"/>
      <c r="C728" s="191"/>
      <c r="D728" s="191"/>
      <c r="E728" s="191"/>
      <c r="F728" s="191"/>
      <c r="G728" s="191"/>
      <c r="H728" s="191"/>
      <c r="I728" s="191"/>
      <c r="J728" s="191"/>
      <c r="K728" s="191"/>
      <c r="L728" s="191"/>
      <c r="M728" s="191"/>
      <c r="N728" s="191"/>
      <c r="O728" s="191"/>
      <c r="P728" s="215"/>
      <c r="Q728" s="186"/>
      <c r="R728" s="186"/>
      <c r="S728" s="225"/>
      <c r="T728" s="205"/>
      <c r="U728" s="205"/>
      <c r="V728" s="205"/>
      <c r="W728" s="205"/>
      <c r="X728" s="205"/>
      <c r="Y728" s="205"/>
      <c r="Z728" s="205"/>
      <c r="AA728" s="205"/>
    </row>
    <row r="729" ht="87.75" customHeight="1">
      <c r="A729" s="33"/>
      <c r="B729" s="191"/>
      <c r="C729" s="191"/>
      <c r="D729" s="191"/>
      <c r="E729" s="191"/>
      <c r="F729" s="191"/>
      <c r="G729" s="191"/>
      <c r="H729" s="191"/>
      <c r="I729" s="191"/>
      <c r="J729" s="191"/>
      <c r="K729" s="191"/>
      <c r="L729" s="191"/>
      <c r="M729" s="191"/>
      <c r="N729" s="191"/>
      <c r="O729" s="191"/>
      <c r="P729" s="215"/>
      <c r="Q729" s="186"/>
      <c r="R729" s="186"/>
      <c r="S729" s="225"/>
      <c r="T729" s="205"/>
      <c r="U729" s="205"/>
      <c r="V729" s="205"/>
      <c r="W729" s="205"/>
      <c r="X729" s="205"/>
      <c r="Y729" s="205"/>
      <c r="Z729" s="205"/>
      <c r="AA729" s="205"/>
    </row>
    <row r="730" ht="87.75" customHeight="1">
      <c r="A730" s="33"/>
      <c r="B730" s="191"/>
      <c r="C730" s="191"/>
      <c r="D730" s="191"/>
      <c r="E730" s="191"/>
      <c r="F730" s="191"/>
      <c r="G730" s="191"/>
      <c r="H730" s="191"/>
      <c r="I730" s="191"/>
      <c r="J730" s="191"/>
      <c r="K730" s="191"/>
      <c r="L730" s="191"/>
      <c r="M730" s="191"/>
      <c r="N730" s="191"/>
      <c r="O730" s="191"/>
      <c r="P730" s="215"/>
      <c r="Q730" s="186"/>
      <c r="R730" s="186"/>
      <c r="S730" s="225"/>
      <c r="T730" s="205"/>
      <c r="U730" s="205"/>
      <c r="V730" s="205"/>
      <c r="W730" s="205"/>
      <c r="X730" s="205"/>
      <c r="Y730" s="205"/>
      <c r="Z730" s="205"/>
      <c r="AA730" s="205"/>
    </row>
    <row r="731" ht="87.75" customHeight="1">
      <c r="A731" s="33"/>
      <c r="B731" s="191"/>
      <c r="C731" s="191"/>
      <c r="D731" s="191"/>
      <c r="E731" s="191"/>
      <c r="F731" s="191"/>
      <c r="G731" s="191"/>
      <c r="H731" s="191"/>
      <c r="I731" s="191"/>
      <c r="J731" s="191"/>
      <c r="K731" s="191"/>
      <c r="L731" s="191"/>
      <c r="M731" s="191"/>
      <c r="N731" s="191"/>
      <c r="O731" s="191"/>
      <c r="P731" s="215"/>
      <c r="Q731" s="186"/>
      <c r="R731" s="186"/>
      <c r="S731" s="225"/>
      <c r="T731" s="205"/>
      <c r="U731" s="205"/>
      <c r="V731" s="205"/>
      <c r="W731" s="205"/>
      <c r="X731" s="205"/>
      <c r="Y731" s="205"/>
      <c r="Z731" s="205"/>
      <c r="AA731" s="205"/>
    </row>
    <row r="732" ht="87.75" customHeight="1">
      <c r="A732" s="33"/>
      <c r="B732" s="191"/>
      <c r="C732" s="191"/>
      <c r="D732" s="191"/>
      <c r="E732" s="191"/>
      <c r="F732" s="191"/>
      <c r="G732" s="191"/>
      <c r="H732" s="191"/>
      <c r="I732" s="191"/>
      <c r="J732" s="191"/>
      <c r="K732" s="191"/>
      <c r="L732" s="191"/>
      <c r="M732" s="191"/>
      <c r="N732" s="191"/>
      <c r="O732" s="191"/>
      <c r="P732" s="215"/>
      <c r="Q732" s="186"/>
      <c r="R732" s="186"/>
      <c r="S732" s="225"/>
      <c r="T732" s="205"/>
      <c r="U732" s="205"/>
      <c r="V732" s="205"/>
      <c r="W732" s="205"/>
      <c r="X732" s="205"/>
      <c r="Y732" s="205"/>
      <c r="Z732" s="205"/>
      <c r="AA732" s="205"/>
    </row>
    <row r="733" ht="87.75" customHeight="1">
      <c r="A733" s="33"/>
      <c r="B733" s="191"/>
      <c r="C733" s="191"/>
      <c r="D733" s="191"/>
      <c r="E733" s="191"/>
      <c r="F733" s="191"/>
      <c r="G733" s="191"/>
      <c r="H733" s="191"/>
      <c r="I733" s="191"/>
      <c r="J733" s="191"/>
      <c r="K733" s="191"/>
      <c r="L733" s="191"/>
      <c r="M733" s="191"/>
      <c r="N733" s="191"/>
      <c r="O733" s="191"/>
      <c r="P733" s="215"/>
      <c r="Q733" s="186"/>
      <c r="R733" s="186"/>
      <c r="S733" s="225"/>
      <c r="T733" s="205"/>
      <c r="U733" s="205"/>
      <c r="V733" s="205"/>
      <c r="W733" s="205"/>
      <c r="X733" s="205"/>
      <c r="Y733" s="205"/>
      <c r="Z733" s="205"/>
      <c r="AA733" s="205"/>
    </row>
    <row r="734" ht="87.75" customHeight="1">
      <c r="A734" s="33"/>
      <c r="B734" s="191"/>
      <c r="C734" s="191"/>
      <c r="D734" s="191"/>
      <c r="E734" s="191"/>
      <c r="F734" s="191"/>
      <c r="G734" s="191"/>
      <c r="H734" s="191"/>
      <c r="I734" s="191"/>
      <c r="J734" s="191"/>
      <c r="K734" s="191"/>
      <c r="L734" s="191"/>
      <c r="M734" s="191"/>
      <c r="N734" s="191"/>
      <c r="O734" s="191"/>
      <c r="P734" s="215"/>
      <c r="Q734" s="186"/>
      <c r="R734" s="186"/>
      <c r="S734" s="225"/>
      <c r="T734" s="205"/>
      <c r="U734" s="205"/>
      <c r="V734" s="205"/>
      <c r="W734" s="205"/>
      <c r="X734" s="205"/>
      <c r="Y734" s="205"/>
      <c r="Z734" s="205"/>
      <c r="AA734" s="205"/>
    </row>
    <row r="735" ht="87.75" customHeight="1">
      <c r="A735" s="33"/>
      <c r="B735" s="191"/>
      <c r="C735" s="191"/>
      <c r="D735" s="191"/>
      <c r="E735" s="191"/>
      <c r="F735" s="191"/>
      <c r="G735" s="191"/>
      <c r="H735" s="191"/>
      <c r="I735" s="191"/>
      <c r="J735" s="191"/>
      <c r="K735" s="191"/>
      <c r="L735" s="191"/>
      <c r="M735" s="191"/>
      <c r="N735" s="191"/>
      <c r="O735" s="191"/>
      <c r="P735" s="215"/>
      <c r="Q735" s="186"/>
      <c r="R735" s="186"/>
      <c r="S735" s="225"/>
      <c r="T735" s="205"/>
      <c r="U735" s="205"/>
      <c r="V735" s="205"/>
      <c r="W735" s="205"/>
      <c r="X735" s="205"/>
      <c r="Y735" s="205"/>
      <c r="Z735" s="205"/>
      <c r="AA735" s="205"/>
    </row>
    <row r="736" ht="87.75" customHeight="1">
      <c r="A736" s="33"/>
      <c r="B736" s="191"/>
      <c r="C736" s="191"/>
      <c r="D736" s="191"/>
      <c r="E736" s="191"/>
      <c r="F736" s="191"/>
      <c r="G736" s="191"/>
      <c r="H736" s="191"/>
      <c r="I736" s="191"/>
      <c r="J736" s="191"/>
      <c r="K736" s="191"/>
      <c r="L736" s="191"/>
      <c r="M736" s="191"/>
      <c r="N736" s="191"/>
      <c r="O736" s="191"/>
      <c r="P736" s="215"/>
      <c r="Q736" s="186"/>
      <c r="R736" s="186"/>
      <c r="S736" s="225"/>
      <c r="T736" s="205"/>
      <c r="U736" s="205"/>
      <c r="V736" s="205"/>
      <c r="W736" s="205"/>
      <c r="X736" s="205"/>
      <c r="Y736" s="205"/>
      <c r="Z736" s="205"/>
      <c r="AA736" s="205"/>
    </row>
    <row r="737" ht="87.75" customHeight="1">
      <c r="A737" s="33"/>
      <c r="B737" s="191"/>
      <c r="C737" s="191"/>
      <c r="D737" s="191"/>
      <c r="E737" s="191"/>
      <c r="F737" s="191"/>
      <c r="G737" s="191"/>
      <c r="H737" s="191"/>
      <c r="I737" s="191"/>
      <c r="J737" s="191"/>
      <c r="K737" s="191"/>
      <c r="L737" s="191"/>
      <c r="M737" s="191"/>
      <c r="N737" s="191"/>
      <c r="O737" s="191"/>
      <c r="P737" s="215"/>
      <c r="Q737" s="186"/>
      <c r="R737" s="186"/>
      <c r="S737" s="225"/>
      <c r="T737" s="205"/>
      <c r="U737" s="205"/>
      <c r="V737" s="205"/>
      <c r="W737" s="205"/>
      <c r="X737" s="205"/>
      <c r="Y737" s="205"/>
      <c r="Z737" s="205"/>
      <c r="AA737" s="205"/>
    </row>
    <row r="738" ht="87.75" customHeight="1">
      <c r="A738" s="33"/>
      <c r="B738" s="191"/>
      <c r="C738" s="191"/>
      <c r="D738" s="191"/>
      <c r="E738" s="191"/>
      <c r="F738" s="191"/>
      <c r="G738" s="191"/>
      <c r="H738" s="191"/>
      <c r="I738" s="191"/>
      <c r="J738" s="191"/>
      <c r="K738" s="191"/>
      <c r="L738" s="191"/>
      <c r="M738" s="191"/>
      <c r="N738" s="191"/>
      <c r="O738" s="191"/>
      <c r="P738" s="215"/>
      <c r="Q738" s="186"/>
      <c r="R738" s="186"/>
      <c r="S738" s="225"/>
      <c r="T738" s="205"/>
      <c r="U738" s="205"/>
      <c r="V738" s="205"/>
      <c r="W738" s="205"/>
      <c r="X738" s="205"/>
      <c r="Y738" s="205"/>
      <c r="Z738" s="205"/>
      <c r="AA738" s="205"/>
    </row>
    <row r="739" ht="87.75" customHeight="1">
      <c r="A739" s="33"/>
      <c r="B739" s="191"/>
      <c r="C739" s="191"/>
      <c r="D739" s="191"/>
      <c r="E739" s="191"/>
      <c r="F739" s="191"/>
      <c r="G739" s="191"/>
      <c r="H739" s="191"/>
      <c r="I739" s="191"/>
      <c r="J739" s="191"/>
      <c r="K739" s="191"/>
      <c r="L739" s="191"/>
      <c r="M739" s="191"/>
      <c r="N739" s="191"/>
      <c r="O739" s="191"/>
      <c r="P739" s="215"/>
      <c r="Q739" s="186"/>
      <c r="R739" s="186"/>
      <c r="S739" s="225"/>
      <c r="T739" s="205"/>
      <c r="U739" s="205"/>
      <c r="V739" s="205"/>
      <c r="W739" s="205"/>
      <c r="X739" s="205"/>
      <c r="Y739" s="205"/>
      <c r="Z739" s="205"/>
      <c r="AA739" s="205"/>
    </row>
    <row r="740" ht="87.75" customHeight="1">
      <c r="A740" s="33"/>
      <c r="B740" s="191"/>
      <c r="C740" s="191"/>
      <c r="D740" s="191"/>
      <c r="E740" s="191"/>
      <c r="F740" s="191"/>
      <c r="G740" s="191"/>
      <c r="H740" s="191"/>
      <c r="I740" s="191"/>
      <c r="J740" s="191"/>
      <c r="K740" s="191"/>
      <c r="L740" s="191"/>
      <c r="M740" s="191"/>
      <c r="N740" s="191"/>
      <c r="O740" s="191"/>
      <c r="P740" s="215"/>
      <c r="Q740" s="186"/>
      <c r="R740" s="186"/>
      <c r="S740" s="225"/>
      <c r="T740" s="205"/>
      <c r="U740" s="205"/>
      <c r="V740" s="205"/>
      <c r="W740" s="205"/>
      <c r="X740" s="205"/>
      <c r="Y740" s="205"/>
      <c r="Z740" s="205"/>
      <c r="AA740" s="205"/>
    </row>
    <row r="741" ht="87.75" customHeight="1">
      <c r="A741" s="33"/>
      <c r="B741" s="191"/>
      <c r="C741" s="191"/>
      <c r="D741" s="191"/>
      <c r="E741" s="191"/>
      <c r="F741" s="191"/>
      <c r="G741" s="191"/>
      <c r="H741" s="191"/>
      <c r="I741" s="191"/>
      <c r="J741" s="191"/>
      <c r="K741" s="191"/>
      <c r="L741" s="191"/>
      <c r="M741" s="191"/>
      <c r="N741" s="191"/>
      <c r="O741" s="191"/>
      <c r="P741" s="215"/>
      <c r="Q741" s="186"/>
      <c r="R741" s="186"/>
      <c r="S741" s="225"/>
      <c r="T741" s="205"/>
      <c r="U741" s="205"/>
      <c r="V741" s="205"/>
      <c r="W741" s="205"/>
      <c r="X741" s="205"/>
      <c r="Y741" s="205"/>
      <c r="Z741" s="205"/>
      <c r="AA741" s="205"/>
    </row>
    <row r="742" ht="87.75" customHeight="1">
      <c r="A742" s="33"/>
      <c r="B742" s="191"/>
      <c r="C742" s="191"/>
      <c r="D742" s="191"/>
      <c r="E742" s="191"/>
      <c r="F742" s="191"/>
      <c r="G742" s="191"/>
      <c r="H742" s="191"/>
      <c r="I742" s="191"/>
      <c r="J742" s="191"/>
      <c r="K742" s="191"/>
      <c r="L742" s="191"/>
      <c r="M742" s="191"/>
      <c r="N742" s="191"/>
      <c r="O742" s="191"/>
      <c r="P742" s="215"/>
      <c r="Q742" s="186"/>
      <c r="R742" s="186"/>
      <c r="S742" s="225"/>
      <c r="T742" s="205"/>
      <c r="U742" s="205"/>
      <c r="V742" s="205"/>
      <c r="W742" s="205"/>
      <c r="X742" s="205"/>
      <c r="Y742" s="205"/>
      <c r="Z742" s="205"/>
      <c r="AA742" s="205"/>
    </row>
    <row r="743" ht="87.75" customHeight="1">
      <c r="A743" s="33"/>
      <c r="B743" s="191"/>
      <c r="C743" s="191"/>
      <c r="D743" s="191"/>
      <c r="E743" s="191"/>
      <c r="F743" s="191"/>
      <c r="G743" s="191"/>
      <c r="H743" s="191"/>
      <c r="I743" s="191"/>
      <c r="J743" s="191"/>
      <c r="K743" s="191"/>
      <c r="L743" s="191"/>
      <c r="M743" s="191"/>
      <c r="N743" s="191"/>
      <c r="O743" s="191"/>
      <c r="P743" s="215"/>
      <c r="Q743" s="186"/>
      <c r="R743" s="186"/>
      <c r="S743" s="225"/>
      <c r="T743" s="205"/>
      <c r="U743" s="205"/>
      <c r="V743" s="205"/>
      <c r="W743" s="205"/>
      <c r="X743" s="205"/>
      <c r="Y743" s="205"/>
      <c r="Z743" s="205"/>
      <c r="AA743" s="205"/>
    </row>
    <row r="744" ht="87.75" customHeight="1">
      <c r="A744" s="33"/>
      <c r="B744" s="191"/>
      <c r="C744" s="191"/>
      <c r="D744" s="191"/>
      <c r="E744" s="191"/>
      <c r="F744" s="191"/>
      <c r="G744" s="191"/>
      <c r="H744" s="191"/>
      <c r="I744" s="191"/>
      <c r="J744" s="191"/>
      <c r="K744" s="191"/>
      <c r="L744" s="191"/>
      <c r="M744" s="191"/>
      <c r="N744" s="191"/>
      <c r="O744" s="191"/>
      <c r="P744" s="215"/>
      <c r="Q744" s="186"/>
      <c r="R744" s="186"/>
      <c r="S744" s="225"/>
      <c r="T744" s="205"/>
      <c r="U744" s="205"/>
      <c r="V744" s="205"/>
      <c r="W744" s="205"/>
      <c r="X744" s="205"/>
      <c r="Y744" s="205"/>
      <c r="Z744" s="205"/>
      <c r="AA744" s="205"/>
    </row>
    <row r="745" ht="87.75" customHeight="1">
      <c r="A745" s="33"/>
      <c r="B745" s="191"/>
      <c r="C745" s="191"/>
      <c r="D745" s="191"/>
      <c r="E745" s="191"/>
      <c r="F745" s="191"/>
      <c r="G745" s="191"/>
      <c r="H745" s="191"/>
      <c r="I745" s="191"/>
      <c r="J745" s="191"/>
      <c r="K745" s="191"/>
      <c r="L745" s="191"/>
      <c r="M745" s="191"/>
      <c r="N745" s="191"/>
      <c r="O745" s="191"/>
      <c r="P745" s="215"/>
      <c r="Q745" s="186"/>
      <c r="R745" s="186"/>
      <c r="S745" s="225"/>
      <c r="T745" s="205"/>
      <c r="U745" s="205"/>
      <c r="V745" s="205"/>
      <c r="W745" s="205"/>
      <c r="X745" s="205"/>
      <c r="Y745" s="205"/>
      <c r="Z745" s="205"/>
      <c r="AA745" s="205"/>
    </row>
    <row r="746" ht="87.75" customHeight="1">
      <c r="A746" s="33"/>
      <c r="B746" s="191"/>
      <c r="C746" s="191"/>
      <c r="D746" s="191"/>
      <c r="E746" s="191"/>
      <c r="F746" s="191"/>
      <c r="G746" s="191"/>
      <c r="H746" s="191"/>
      <c r="I746" s="191"/>
      <c r="J746" s="191"/>
      <c r="K746" s="191"/>
      <c r="L746" s="191"/>
      <c r="M746" s="191"/>
      <c r="N746" s="191"/>
      <c r="O746" s="191"/>
      <c r="P746" s="215"/>
      <c r="Q746" s="186"/>
      <c r="R746" s="186"/>
      <c r="S746" s="225"/>
      <c r="T746" s="205"/>
      <c r="U746" s="205"/>
      <c r="V746" s="205"/>
      <c r="W746" s="205"/>
      <c r="X746" s="205"/>
      <c r="Y746" s="205"/>
      <c r="Z746" s="205"/>
      <c r="AA746" s="205"/>
    </row>
    <row r="747" ht="87.75" customHeight="1">
      <c r="A747" s="33"/>
      <c r="B747" s="191"/>
      <c r="C747" s="191"/>
      <c r="D747" s="191"/>
      <c r="E747" s="191"/>
      <c r="F747" s="191"/>
      <c r="G747" s="191"/>
      <c r="H747" s="191"/>
      <c r="I747" s="191"/>
      <c r="J747" s="191"/>
      <c r="K747" s="191"/>
      <c r="L747" s="191"/>
      <c r="M747" s="191"/>
      <c r="N747" s="191"/>
      <c r="O747" s="191"/>
      <c r="P747" s="215"/>
      <c r="Q747" s="186"/>
      <c r="R747" s="186"/>
      <c r="S747" s="225"/>
      <c r="T747" s="205"/>
      <c r="U747" s="205"/>
      <c r="V747" s="205"/>
      <c r="W747" s="205"/>
      <c r="X747" s="205"/>
      <c r="Y747" s="205"/>
      <c r="Z747" s="205"/>
      <c r="AA747" s="205"/>
    </row>
    <row r="748" ht="87.75" customHeight="1">
      <c r="A748" s="33"/>
      <c r="B748" s="191"/>
      <c r="C748" s="191"/>
      <c r="D748" s="191"/>
      <c r="E748" s="191"/>
      <c r="F748" s="191"/>
      <c r="G748" s="191"/>
      <c r="H748" s="191"/>
      <c r="I748" s="191"/>
      <c r="J748" s="191"/>
      <c r="K748" s="191"/>
      <c r="L748" s="191"/>
      <c r="M748" s="191"/>
      <c r="N748" s="191"/>
      <c r="O748" s="191"/>
      <c r="P748" s="215"/>
      <c r="Q748" s="186"/>
      <c r="R748" s="186"/>
      <c r="S748" s="225"/>
      <c r="T748" s="205"/>
      <c r="U748" s="205"/>
      <c r="V748" s="205"/>
      <c r="W748" s="205"/>
      <c r="X748" s="205"/>
      <c r="Y748" s="205"/>
      <c r="Z748" s="205"/>
      <c r="AA748" s="205"/>
    </row>
    <row r="749" ht="87.75" customHeight="1">
      <c r="A749" s="33"/>
      <c r="B749" s="191"/>
      <c r="C749" s="191"/>
      <c r="D749" s="191"/>
      <c r="E749" s="191"/>
      <c r="F749" s="191"/>
      <c r="G749" s="191"/>
      <c r="H749" s="191"/>
      <c r="I749" s="191"/>
      <c r="J749" s="191"/>
      <c r="K749" s="191"/>
      <c r="L749" s="191"/>
      <c r="M749" s="191"/>
      <c r="N749" s="191"/>
      <c r="O749" s="191"/>
      <c r="P749" s="215"/>
      <c r="Q749" s="186"/>
      <c r="R749" s="186"/>
      <c r="S749" s="225"/>
      <c r="T749" s="205"/>
      <c r="U749" s="205"/>
      <c r="V749" s="205"/>
      <c r="W749" s="205"/>
      <c r="X749" s="205"/>
      <c r="Y749" s="205"/>
      <c r="Z749" s="205"/>
      <c r="AA749" s="205"/>
    </row>
    <row r="750" ht="87.75" customHeight="1">
      <c r="A750" s="33"/>
      <c r="B750" s="191"/>
      <c r="C750" s="191"/>
      <c r="D750" s="191"/>
      <c r="E750" s="191"/>
      <c r="F750" s="191"/>
      <c r="G750" s="191"/>
      <c r="H750" s="191"/>
      <c r="I750" s="191"/>
      <c r="J750" s="191"/>
      <c r="K750" s="191"/>
      <c r="L750" s="191"/>
      <c r="M750" s="191"/>
      <c r="N750" s="191"/>
      <c r="O750" s="191"/>
      <c r="P750" s="215"/>
      <c r="Q750" s="186"/>
      <c r="R750" s="186"/>
      <c r="S750" s="225"/>
      <c r="T750" s="205"/>
      <c r="U750" s="205"/>
      <c r="V750" s="205"/>
      <c r="W750" s="205"/>
      <c r="X750" s="205"/>
      <c r="Y750" s="205"/>
      <c r="Z750" s="205"/>
      <c r="AA750" s="205"/>
    </row>
    <row r="751" ht="87.75" customHeight="1">
      <c r="A751" s="33"/>
      <c r="B751" s="191"/>
      <c r="C751" s="191"/>
      <c r="D751" s="191"/>
      <c r="E751" s="191"/>
      <c r="F751" s="191"/>
      <c r="G751" s="191"/>
      <c r="H751" s="191"/>
      <c r="I751" s="191"/>
      <c r="J751" s="191"/>
      <c r="K751" s="191"/>
      <c r="L751" s="191"/>
      <c r="M751" s="191"/>
      <c r="N751" s="191"/>
      <c r="O751" s="191"/>
      <c r="P751" s="215"/>
      <c r="Q751" s="186"/>
      <c r="R751" s="186"/>
      <c r="S751" s="225"/>
      <c r="T751" s="205"/>
      <c r="U751" s="205"/>
      <c r="V751" s="205"/>
      <c r="W751" s="205"/>
      <c r="X751" s="205"/>
      <c r="Y751" s="205"/>
      <c r="Z751" s="205"/>
      <c r="AA751" s="205"/>
    </row>
    <row r="752" ht="87.75" customHeight="1">
      <c r="A752" s="33"/>
      <c r="B752" s="191"/>
      <c r="C752" s="191"/>
      <c r="D752" s="191"/>
      <c r="E752" s="191"/>
      <c r="F752" s="191"/>
      <c r="G752" s="191"/>
      <c r="H752" s="191"/>
      <c r="I752" s="191"/>
      <c r="J752" s="191"/>
      <c r="K752" s="191"/>
      <c r="L752" s="191"/>
      <c r="M752" s="191"/>
      <c r="N752" s="191"/>
      <c r="O752" s="191"/>
      <c r="P752" s="215"/>
      <c r="Q752" s="186"/>
      <c r="R752" s="186"/>
      <c r="S752" s="225"/>
      <c r="T752" s="205"/>
      <c r="U752" s="205"/>
      <c r="V752" s="205"/>
      <c r="W752" s="205"/>
      <c r="X752" s="205"/>
      <c r="Y752" s="205"/>
      <c r="Z752" s="205"/>
      <c r="AA752" s="205"/>
    </row>
    <row r="753" ht="87.75" customHeight="1">
      <c r="A753" s="33"/>
      <c r="B753" s="191"/>
      <c r="C753" s="191"/>
      <c r="D753" s="191"/>
      <c r="E753" s="191"/>
      <c r="F753" s="191"/>
      <c r="G753" s="191"/>
      <c r="H753" s="191"/>
      <c r="I753" s="191"/>
      <c r="J753" s="191"/>
      <c r="K753" s="191"/>
      <c r="L753" s="191"/>
      <c r="M753" s="191"/>
      <c r="N753" s="191"/>
      <c r="O753" s="191"/>
      <c r="P753" s="215"/>
      <c r="Q753" s="186"/>
      <c r="R753" s="186"/>
      <c r="S753" s="225"/>
      <c r="T753" s="205"/>
      <c r="U753" s="205"/>
      <c r="V753" s="205"/>
      <c r="W753" s="205"/>
      <c r="X753" s="205"/>
      <c r="Y753" s="205"/>
      <c r="Z753" s="205"/>
      <c r="AA753" s="205"/>
    </row>
    <row r="754" ht="87.75" customHeight="1">
      <c r="A754" s="33"/>
      <c r="B754" s="191"/>
      <c r="C754" s="191"/>
      <c r="D754" s="191"/>
      <c r="E754" s="191"/>
      <c r="F754" s="191"/>
      <c r="G754" s="191"/>
      <c r="H754" s="191"/>
      <c r="I754" s="191"/>
      <c r="J754" s="191"/>
      <c r="K754" s="191"/>
      <c r="L754" s="191"/>
      <c r="M754" s="191"/>
      <c r="N754" s="191"/>
      <c r="O754" s="191"/>
      <c r="P754" s="215"/>
      <c r="Q754" s="186"/>
      <c r="R754" s="186"/>
      <c r="S754" s="225"/>
      <c r="T754" s="205"/>
      <c r="U754" s="205"/>
      <c r="V754" s="205"/>
      <c r="W754" s="205"/>
      <c r="X754" s="205"/>
      <c r="Y754" s="205"/>
      <c r="Z754" s="205"/>
      <c r="AA754" s="205"/>
    </row>
    <row r="755" ht="87.75" customHeight="1">
      <c r="A755" s="33"/>
      <c r="B755" s="191"/>
      <c r="C755" s="191"/>
      <c r="D755" s="191"/>
      <c r="E755" s="191"/>
      <c r="F755" s="191"/>
      <c r="G755" s="191"/>
      <c r="H755" s="191"/>
      <c r="I755" s="191"/>
      <c r="J755" s="191"/>
      <c r="K755" s="191"/>
      <c r="L755" s="191"/>
      <c r="M755" s="191"/>
      <c r="N755" s="191"/>
      <c r="O755" s="191"/>
      <c r="P755" s="215"/>
      <c r="Q755" s="186"/>
      <c r="R755" s="186"/>
      <c r="S755" s="225"/>
      <c r="T755" s="205"/>
      <c r="U755" s="205"/>
      <c r="V755" s="205"/>
      <c r="W755" s="205"/>
      <c r="X755" s="205"/>
      <c r="Y755" s="205"/>
      <c r="Z755" s="205"/>
      <c r="AA755" s="205"/>
    </row>
    <row r="756" ht="87.75" customHeight="1">
      <c r="A756" s="33"/>
      <c r="B756" s="191"/>
      <c r="C756" s="191"/>
      <c r="D756" s="191"/>
      <c r="E756" s="191"/>
      <c r="F756" s="191"/>
      <c r="G756" s="191"/>
      <c r="H756" s="191"/>
      <c r="I756" s="191"/>
      <c r="J756" s="191"/>
      <c r="K756" s="191"/>
      <c r="L756" s="191"/>
      <c r="M756" s="191"/>
      <c r="N756" s="191"/>
      <c r="O756" s="191"/>
      <c r="P756" s="215"/>
      <c r="Q756" s="186"/>
      <c r="R756" s="186"/>
      <c r="S756" s="225"/>
      <c r="T756" s="205"/>
      <c r="U756" s="205"/>
      <c r="V756" s="205"/>
      <c r="W756" s="205"/>
      <c r="X756" s="205"/>
      <c r="Y756" s="205"/>
      <c r="Z756" s="205"/>
      <c r="AA756" s="205"/>
    </row>
    <row r="757" ht="87.75" customHeight="1">
      <c r="A757" s="33"/>
      <c r="B757" s="191"/>
      <c r="C757" s="191"/>
      <c r="D757" s="191"/>
      <c r="E757" s="191"/>
      <c r="F757" s="191"/>
      <c r="G757" s="191"/>
      <c r="H757" s="191"/>
      <c r="I757" s="191"/>
      <c r="J757" s="191"/>
      <c r="K757" s="191"/>
      <c r="L757" s="191"/>
      <c r="M757" s="191"/>
      <c r="N757" s="191"/>
      <c r="O757" s="191"/>
      <c r="P757" s="215"/>
      <c r="Q757" s="186"/>
      <c r="R757" s="186"/>
      <c r="S757" s="225"/>
      <c r="T757" s="205"/>
      <c r="U757" s="205"/>
      <c r="V757" s="205"/>
      <c r="W757" s="205"/>
      <c r="X757" s="205"/>
      <c r="Y757" s="205"/>
      <c r="Z757" s="205"/>
      <c r="AA757" s="205"/>
    </row>
    <row r="758" ht="87.75" customHeight="1">
      <c r="A758" s="33"/>
      <c r="B758" s="191"/>
      <c r="C758" s="191"/>
      <c r="D758" s="191"/>
      <c r="E758" s="191"/>
      <c r="F758" s="191"/>
      <c r="G758" s="191"/>
      <c r="H758" s="191"/>
      <c r="I758" s="191"/>
      <c r="J758" s="191"/>
      <c r="K758" s="191"/>
      <c r="L758" s="191"/>
      <c r="M758" s="191"/>
      <c r="N758" s="191"/>
      <c r="O758" s="191"/>
      <c r="P758" s="215"/>
      <c r="Q758" s="186"/>
      <c r="R758" s="186"/>
      <c r="S758" s="225"/>
      <c r="T758" s="205"/>
      <c r="U758" s="205"/>
      <c r="V758" s="205"/>
      <c r="W758" s="205"/>
      <c r="X758" s="205"/>
      <c r="Y758" s="205"/>
      <c r="Z758" s="205"/>
      <c r="AA758" s="205"/>
    </row>
    <row r="759" ht="87.75" customHeight="1">
      <c r="A759" s="33"/>
      <c r="B759" s="191"/>
      <c r="C759" s="191"/>
      <c r="D759" s="191"/>
      <c r="E759" s="191"/>
      <c r="F759" s="191"/>
      <c r="G759" s="191"/>
      <c r="H759" s="191"/>
      <c r="I759" s="191"/>
      <c r="J759" s="191"/>
      <c r="K759" s="191"/>
      <c r="L759" s="191"/>
      <c r="M759" s="191"/>
      <c r="N759" s="191"/>
      <c r="O759" s="191"/>
      <c r="P759" s="215"/>
      <c r="Q759" s="186"/>
      <c r="R759" s="186"/>
      <c r="S759" s="225"/>
      <c r="T759" s="205"/>
      <c r="U759" s="205"/>
      <c r="V759" s="205"/>
      <c r="W759" s="205"/>
      <c r="X759" s="205"/>
      <c r="Y759" s="205"/>
      <c r="Z759" s="205"/>
      <c r="AA759" s="205"/>
    </row>
    <row r="760" ht="87.75" customHeight="1">
      <c r="A760" s="33"/>
      <c r="B760" s="191"/>
      <c r="C760" s="191"/>
      <c r="D760" s="191"/>
      <c r="E760" s="191"/>
      <c r="F760" s="191"/>
      <c r="G760" s="191"/>
      <c r="H760" s="191"/>
      <c r="I760" s="191"/>
      <c r="J760" s="191"/>
      <c r="K760" s="191"/>
      <c r="L760" s="191"/>
      <c r="M760" s="191"/>
      <c r="N760" s="191"/>
      <c r="O760" s="191"/>
      <c r="P760" s="215"/>
      <c r="Q760" s="186"/>
      <c r="R760" s="186"/>
      <c r="S760" s="225"/>
      <c r="T760" s="205"/>
      <c r="U760" s="205"/>
      <c r="V760" s="205"/>
      <c r="W760" s="205"/>
      <c r="X760" s="205"/>
      <c r="Y760" s="205"/>
      <c r="Z760" s="205"/>
      <c r="AA760" s="205"/>
    </row>
    <row r="761" ht="87.75" customHeight="1">
      <c r="A761" s="33"/>
      <c r="B761" s="191"/>
      <c r="C761" s="191"/>
      <c r="D761" s="191"/>
      <c r="E761" s="191"/>
      <c r="F761" s="191"/>
      <c r="G761" s="191"/>
      <c r="H761" s="191"/>
      <c r="I761" s="191"/>
      <c r="J761" s="191"/>
      <c r="K761" s="191"/>
      <c r="L761" s="191"/>
      <c r="M761" s="191"/>
      <c r="N761" s="191"/>
      <c r="O761" s="191"/>
      <c r="P761" s="215"/>
      <c r="Q761" s="186"/>
      <c r="R761" s="186"/>
      <c r="S761" s="225"/>
      <c r="T761" s="205"/>
      <c r="U761" s="205"/>
      <c r="V761" s="205"/>
      <c r="W761" s="205"/>
      <c r="X761" s="205"/>
      <c r="Y761" s="205"/>
      <c r="Z761" s="205"/>
      <c r="AA761" s="205"/>
    </row>
    <row r="762" ht="87.75" customHeight="1">
      <c r="A762" s="33"/>
      <c r="B762" s="191"/>
      <c r="C762" s="191"/>
      <c r="D762" s="191"/>
      <c r="E762" s="191"/>
      <c r="F762" s="191"/>
      <c r="G762" s="191"/>
      <c r="H762" s="191"/>
      <c r="I762" s="191"/>
      <c r="J762" s="191"/>
      <c r="K762" s="191"/>
      <c r="L762" s="191"/>
      <c r="M762" s="191"/>
      <c r="N762" s="191"/>
      <c r="O762" s="191"/>
      <c r="P762" s="215"/>
      <c r="Q762" s="186"/>
      <c r="R762" s="186"/>
      <c r="S762" s="225"/>
      <c r="T762" s="205"/>
      <c r="U762" s="205"/>
      <c r="V762" s="205"/>
      <c r="W762" s="205"/>
      <c r="X762" s="205"/>
      <c r="Y762" s="205"/>
      <c r="Z762" s="205"/>
      <c r="AA762" s="205"/>
    </row>
    <row r="763" ht="87.75" customHeight="1">
      <c r="A763" s="33"/>
      <c r="B763" s="191"/>
      <c r="C763" s="191"/>
      <c r="D763" s="191"/>
      <c r="E763" s="191"/>
      <c r="F763" s="191"/>
      <c r="G763" s="191"/>
      <c r="H763" s="191"/>
      <c r="I763" s="191"/>
      <c r="J763" s="191"/>
      <c r="K763" s="191"/>
      <c r="L763" s="191"/>
      <c r="M763" s="191"/>
      <c r="N763" s="191"/>
      <c r="O763" s="191"/>
      <c r="P763" s="215"/>
      <c r="Q763" s="186"/>
      <c r="R763" s="186"/>
      <c r="S763" s="225"/>
      <c r="T763" s="205"/>
      <c r="U763" s="205"/>
      <c r="V763" s="205"/>
      <c r="W763" s="205"/>
      <c r="X763" s="205"/>
      <c r="Y763" s="205"/>
      <c r="Z763" s="205"/>
      <c r="AA763" s="205"/>
    </row>
    <row r="764" ht="87.75" customHeight="1">
      <c r="A764" s="33"/>
      <c r="B764" s="191"/>
      <c r="C764" s="191"/>
      <c r="D764" s="191"/>
      <c r="E764" s="191"/>
      <c r="F764" s="191"/>
      <c r="G764" s="191"/>
      <c r="H764" s="191"/>
      <c r="I764" s="191"/>
      <c r="J764" s="191"/>
      <c r="K764" s="191"/>
      <c r="L764" s="191"/>
      <c r="M764" s="191"/>
      <c r="N764" s="191"/>
      <c r="O764" s="191"/>
      <c r="P764" s="215"/>
      <c r="Q764" s="186"/>
      <c r="R764" s="186"/>
      <c r="S764" s="225"/>
      <c r="T764" s="205"/>
      <c r="U764" s="205"/>
      <c r="V764" s="205"/>
      <c r="W764" s="205"/>
      <c r="X764" s="205"/>
      <c r="Y764" s="205"/>
      <c r="Z764" s="205"/>
      <c r="AA764" s="205"/>
    </row>
    <row r="765" ht="87.75" customHeight="1">
      <c r="A765" s="33"/>
      <c r="B765" s="191"/>
      <c r="C765" s="191"/>
      <c r="D765" s="191"/>
      <c r="E765" s="191"/>
      <c r="F765" s="191"/>
      <c r="G765" s="191"/>
      <c r="H765" s="191"/>
      <c r="I765" s="191"/>
      <c r="J765" s="191"/>
      <c r="K765" s="191"/>
      <c r="L765" s="191"/>
      <c r="M765" s="191"/>
      <c r="N765" s="191"/>
      <c r="O765" s="191"/>
      <c r="P765" s="215"/>
      <c r="Q765" s="186"/>
      <c r="R765" s="186"/>
      <c r="S765" s="225"/>
      <c r="T765" s="205"/>
      <c r="U765" s="205"/>
      <c r="V765" s="205"/>
      <c r="W765" s="205"/>
      <c r="X765" s="205"/>
      <c r="Y765" s="205"/>
      <c r="Z765" s="205"/>
      <c r="AA765" s="205"/>
    </row>
    <row r="766" ht="87.75" customHeight="1">
      <c r="A766" s="33"/>
      <c r="B766" s="191"/>
      <c r="C766" s="191"/>
      <c r="D766" s="191"/>
      <c r="E766" s="191"/>
      <c r="F766" s="191"/>
      <c r="G766" s="191"/>
      <c r="H766" s="191"/>
      <c r="I766" s="191"/>
      <c r="J766" s="191"/>
      <c r="K766" s="191"/>
      <c r="L766" s="191"/>
      <c r="M766" s="191"/>
      <c r="N766" s="191"/>
      <c r="O766" s="191"/>
      <c r="P766" s="215"/>
      <c r="Q766" s="186"/>
      <c r="R766" s="186"/>
      <c r="S766" s="225"/>
      <c r="T766" s="205"/>
      <c r="U766" s="205"/>
      <c r="V766" s="205"/>
      <c r="W766" s="205"/>
      <c r="X766" s="205"/>
      <c r="Y766" s="205"/>
      <c r="Z766" s="205"/>
      <c r="AA766" s="205"/>
    </row>
    <row r="767" ht="87.75" customHeight="1">
      <c r="A767" s="33"/>
      <c r="B767" s="191"/>
      <c r="C767" s="191"/>
      <c r="D767" s="191"/>
      <c r="E767" s="191"/>
      <c r="F767" s="191"/>
      <c r="G767" s="191"/>
      <c r="H767" s="191"/>
      <c r="I767" s="191"/>
      <c r="J767" s="191"/>
      <c r="K767" s="191"/>
      <c r="L767" s="191"/>
      <c r="M767" s="191"/>
      <c r="N767" s="191"/>
      <c r="O767" s="191"/>
      <c r="P767" s="215"/>
      <c r="Q767" s="186"/>
      <c r="R767" s="186"/>
      <c r="S767" s="225"/>
      <c r="T767" s="205"/>
      <c r="U767" s="205"/>
      <c r="V767" s="205"/>
      <c r="W767" s="205"/>
      <c r="X767" s="205"/>
      <c r="Y767" s="205"/>
      <c r="Z767" s="205"/>
      <c r="AA767" s="205"/>
    </row>
    <row r="768" ht="87.75" customHeight="1">
      <c r="A768" s="33"/>
      <c r="B768" s="191"/>
      <c r="C768" s="191"/>
      <c r="D768" s="191"/>
      <c r="E768" s="191"/>
      <c r="F768" s="191"/>
      <c r="G768" s="191"/>
      <c r="H768" s="191"/>
      <c r="I768" s="191"/>
      <c r="J768" s="191"/>
      <c r="K768" s="191"/>
      <c r="L768" s="191"/>
      <c r="M768" s="191"/>
      <c r="N768" s="191"/>
      <c r="O768" s="191"/>
      <c r="P768" s="215"/>
      <c r="Q768" s="186"/>
      <c r="R768" s="186"/>
      <c r="S768" s="225"/>
      <c r="T768" s="205"/>
      <c r="U768" s="205"/>
      <c r="V768" s="205"/>
      <c r="W768" s="205"/>
      <c r="X768" s="205"/>
      <c r="Y768" s="205"/>
      <c r="Z768" s="205"/>
      <c r="AA768" s="205"/>
    </row>
    <row r="769" ht="87.75" customHeight="1">
      <c r="A769" s="33"/>
      <c r="B769" s="191"/>
      <c r="C769" s="191"/>
      <c r="D769" s="191"/>
      <c r="E769" s="191"/>
      <c r="F769" s="191"/>
      <c r="G769" s="191"/>
      <c r="H769" s="191"/>
      <c r="I769" s="191"/>
      <c r="J769" s="191"/>
      <c r="K769" s="191"/>
      <c r="L769" s="191"/>
      <c r="M769" s="191"/>
      <c r="N769" s="191"/>
      <c r="O769" s="191"/>
      <c r="P769" s="215"/>
      <c r="Q769" s="186"/>
      <c r="R769" s="186"/>
      <c r="S769" s="225"/>
      <c r="T769" s="205"/>
      <c r="U769" s="205"/>
      <c r="V769" s="205"/>
      <c r="W769" s="205"/>
      <c r="X769" s="205"/>
      <c r="Y769" s="205"/>
      <c r="Z769" s="205"/>
      <c r="AA769" s="205"/>
    </row>
    <row r="770" ht="87.75" customHeight="1">
      <c r="A770" s="33"/>
      <c r="B770" s="191"/>
      <c r="C770" s="191"/>
      <c r="D770" s="191"/>
      <c r="E770" s="191"/>
      <c r="F770" s="191"/>
      <c r="G770" s="191"/>
      <c r="H770" s="191"/>
      <c r="I770" s="191"/>
      <c r="J770" s="191"/>
      <c r="K770" s="191"/>
      <c r="L770" s="191"/>
      <c r="M770" s="191"/>
      <c r="N770" s="191"/>
      <c r="O770" s="191"/>
      <c r="P770" s="215"/>
      <c r="Q770" s="186"/>
      <c r="R770" s="186"/>
      <c r="S770" s="225"/>
      <c r="T770" s="205"/>
      <c r="U770" s="205"/>
      <c r="V770" s="205"/>
      <c r="W770" s="205"/>
      <c r="X770" s="205"/>
      <c r="Y770" s="205"/>
      <c r="Z770" s="205"/>
      <c r="AA770" s="205"/>
    </row>
    <row r="771" ht="87.75" customHeight="1">
      <c r="A771" s="33"/>
      <c r="B771" s="191"/>
      <c r="C771" s="191"/>
      <c r="D771" s="191"/>
      <c r="E771" s="191"/>
      <c r="F771" s="191"/>
      <c r="G771" s="191"/>
      <c r="H771" s="191"/>
      <c r="I771" s="191"/>
      <c r="J771" s="191"/>
      <c r="K771" s="191"/>
      <c r="L771" s="191"/>
      <c r="M771" s="191"/>
      <c r="N771" s="191"/>
      <c r="O771" s="191"/>
      <c r="P771" s="215"/>
      <c r="Q771" s="186"/>
      <c r="R771" s="186"/>
      <c r="S771" s="225"/>
      <c r="T771" s="205"/>
      <c r="U771" s="205"/>
      <c r="V771" s="205"/>
      <c r="W771" s="205"/>
      <c r="X771" s="205"/>
      <c r="Y771" s="205"/>
      <c r="Z771" s="205"/>
      <c r="AA771" s="205"/>
    </row>
    <row r="772" ht="87.75" customHeight="1">
      <c r="A772" s="33"/>
      <c r="B772" s="191"/>
      <c r="C772" s="191"/>
      <c r="D772" s="191"/>
      <c r="E772" s="191"/>
      <c r="F772" s="191"/>
      <c r="G772" s="191"/>
      <c r="H772" s="191"/>
      <c r="I772" s="191"/>
      <c r="J772" s="191"/>
      <c r="K772" s="191"/>
      <c r="L772" s="191"/>
      <c r="M772" s="191"/>
      <c r="N772" s="191"/>
      <c r="O772" s="191"/>
      <c r="P772" s="215"/>
      <c r="Q772" s="186"/>
      <c r="R772" s="186"/>
      <c r="S772" s="225"/>
      <c r="T772" s="205"/>
      <c r="U772" s="205"/>
      <c r="V772" s="205"/>
      <c r="W772" s="205"/>
      <c r="X772" s="205"/>
      <c r="Y772" s="205"/>
      <c r="Z772" s="205"/>
      <c r="AA772" s="205"/>
    </row>
    <row r="773" ht="87.75" customHeight="1">
      <c r="A773" s="33"/>
      <c r="B773" s="191"/>
      <c r="C773" s="191"/>
      <c r="D773" s="191"/>
      <c r="E773" s="191"/>
      <c r="F773" s="191"/>
      <c r="G773" s="191"/>
      <c r="H773" s="191"/>
      <c r="I773" s="191"/>
      <c r="J773" s="191"/>
      <c r="K773" s="191"/>
      <c r="L773" s="191"/>
      <c r="M773" s="191"/>
      <c r="N773" s="191"/>
      <c r="O773" s="191"/>
      <c r="P773" s="215"/>
      <c r="Q773" s="186"/>
      <c r="R773" s="186"/>
      <c r="S773" s="225"/>
      <c r="T773" s="205"/>
      <c r="U773" s="205"/>
      <c r="V773" s="205"/>
      <c r="W773" s="205"/>
      <c r="X773" s="205"/>
      <c r="Y773" s="205"/>
      <c r="Z773" s="205"/>
      <c r="AA773" s="205"/>
    </row>
    <row r="774" ht="87.75" customHeight="1">
      <c r="A774" s="33"/>
      <c r="B774" s="191"/>
      <c r="C774" s="191"/>
      <c r="D774" s="191"/>
      <c r="E774" s="191"/>
      <c r="F774" s="191"/>
      <c r="G774" s="191"/>
      <c r="H774" s="191"/>
      <c r="I774" s="191"/>
      <c r="J774" s="191"/>
      <c r="K774" s="191"/>
      <c r="L774" s="191"/>
      <c r="M774" s="191"/>
      <c r="N774" s="191"/>
      <c r="O774" s="191"/>
      <c r="P774" s="215"/>
      <c r="Q774" s="186"/>
      <c r="R774" s="186"/>
      <c r="S774" s="225"/>
      <c r="T774" s="205"/>
      <c r="U774" s="205"/>
      <c r="V774" s="205"/>
      <c r="W774" s="205"/>
      <c r="X774" s="205"/>
      <c r="Y774" s="205"/>
      <c r="Z774" s="205"/>
      <c r="AA774" s="205"/>
    </row>
    <row r="775" ht="87.75" customHeight="1">
      <c r="A775" s="33"/>
      <c r="B775" s="191"/>
      <c r="C775" s="191"/>
      <c r="D775" s="191"/>
      <c r="E775" s="191"/>
      <c r="F775" s="191"/>
      <c r="G775" s="191"/>
      <c r="H775" s="191"/>
      <c r="I775" s="191"/>
      <c r="J775" s="191"/>
      <c r="K775" s="191"/>
      <c r="L775" s="191"/>
      <c r="M775" s="191"/>
      <c r="N775" s="191"/>
      <c r="O775" s="191"/>
      <c r="P775" s="215"/>
      <c r="Q775" s="186"/>
      <c r="R775" s="186"/>
      <c r="S775" s="225"/>
      <c r="T775" s="205"/>
      <c r="U775" s="205"/>
      <c r="V775" s="205"/>
      <c r="W775" s="205"/>
      <c r="X775" s="205"/>
      <c r="Y775" s="205"/>
      <c r="Z775" s="205"/>
      <c r="AA775" s="205"/>
    </row>
    <row r="776" ht="87.75" customHeight="1">
      <c r="A776" s="33"/>
      <c r="B776" s="191"/>
      <c r="C776" s="191"/>
      <c r="D776" s="191"/>
      <c r="E776" s="191"/>
      <c r="F776" s="191"/>
      <c r="G776" s="191"/>
      <c r="H776" s="191"/>
      <c r="I776" s="191"/>
      <c r="J776" s="191"/>
      <c r="K776" s="191"/>
      <c r="L776" s="191"/>
      <c r="M776" s="191"/>
      <c r="N776" s="191"/>
      <c r="O776" s="191"/>
      <c r="P776" s="215"/>
      <c r="Q776" s="186"/>
      <c r="R776" s="186"/>
      <c r="S776" s="225"/>
      <c r="T776" s="205"/>
      <c r="U776" s="205"/>
      <c r="V776" s="205"/>
      <c r="W776" s="205"/>
      <c r="X776" s="205"/>
      <c r="Y776" s="205"/>
      <c r="Z776" s="205"/>
      <c r="AA776" s="205"/>
    </row>
    <row r="777" ht="87.75" customHeight="1">
      <c r="A777" s="33"/>
      <c r="B777" s="191"/>
      <c r="C777" s="191"/>
      <c r="D777" s="191"/>
      <c r="E777" s="191"/>
      <c r="F777" s="191"/>
      <c r="G777" s="191"/>
      <c r="H777" s="191"/>
      <c r="I777" s="191"/>
      <c r="J777" s="191"/>
      <c r="K777" s="191"/>
      <c r="L777" s="191"/>
      <c r="M777" s="191"/>
      <c r="N777" s="191"/>
      <c r="O777" s="191"/>
      <c r="P777" s="215"/>
      <c r="Q777" s="186"/>
      <c r="R777" s="186"/>
      <c r="S777" s="225"/>
      <c r="T777" s="205"/>
      <c r="U777" s="205"/>
      <c r="V777" s="205"/>
      <c r="W777" s="205"/>
      <c r="X777" s="205"/>
      <c r="Y777" s="205"/>
      <c r="Z777" s="205"/>
      <c r="AA777" s="205"/>
    </row>
    <row r="778" ht="87.75" customHeight="1">
      <c r="A778" s="33"/>
      <c r="B778" s="191"/>
      <c r="C778" s="191"/>
      <c r="D778" s="191"/>
      <c r="E778" s="191"/>
      <c r="F778" s="191"/>
      <c r="G778" s="191"/>
      <c r="H778" s="191"/>
      <c r="I778" s="191"/>
      <c r="J778" s="191"/>
      <c r="K778" s="191"/>
      <c r="L778" s="191"/>
      <c r="M778" s="191"/>
      <c r="N778" s="191"/>
      <c r="O778" s="191"/>
      <c r="P778" s="215"/>
      <c r="Q778" s="186"/>
      <c r="R778" s="186"/>
      <c r="S778" s="225"/>
      <c r="T778" s="205"/>
      <c r="U778" s="205"/>
      <c r="V778" s="205"/>
      <c r="W778" s="205"/>
      <c r="X778" s="205"/>
      <c r="Y778" s="205"/>
      <c r="Z778" s="205"/>
      <c r="AA778" s="205"/>
    </row>
    <row r="779" ht="87.75" customHeight="1">
      <c r="A779" s="33"/>
      <c r="B779" s="191"/>
      <c r="C779" s="191"/>
      <c r="D779" s="191"/>
      <c r="E779" s="191"/>
      <c r="F779" s="191"/>
      <c r="G779" s="191"/>
      <c r="H779" s="191"/>
      <c r="I779" s="191"/>
      <c r="J779" s="191"/>
      <c r="K779" s="191"/>
      <c r="L779" s="191"/>
      <c r="M779" s="191"/>
      <c r="N779" s="191"/>
      <c r="O779" s="191"/>
      <c r="P779" s="215"/>
      <c r="Q779" s="186"/>
      <c r="R779" s="186"/>
      <c r="S779" s="225"/>
      <c r="T779" s="205"/>
      <c r="U779" s="205"/>
      <c r="V779" s="205"/>
      <c r="W779" s="205"/>
      <c r="X779" s="205"/>
      <c r="Y779" s="205"/>
      <c r="Z779" s="205"/>
      <c r="AA779" s="205"/>
    </row>
    <row r="780" ht="87.75" customHeight="1">
      <c r="A780" s="33"/>
      <c r="B780" s="191"/>
      <c r="C780" s="191"/>
      <c r="D780" s="191"/>
      <c r="E780" s="191"/>
      <c r="F780" s="191"/>
      <c r="G780" s="191"/>
      <c r="H780" s="191"/>
      <c r="I780" s="191"/>
      <c r="J780" s="191"/>
      <c r="K780" s="191"/>
      <c r="L780" s="191"/>
      <c r="M780" s="191"/>
      <c r="N780" s="191"/>
      <c r="O780" s="191"/>
      <c r="P780" s="215"/>
      <c r="Q780" s="186"/>
      <c r="R780" s="186"/>
      <c r="S780" s="225"/>
      <c r="T780" s="205"/>
      <c r="U780" s="205"/>
      <c r="V780" s="205"/>
      <c r="W780" s="205"/>
      <c r="X780" s="205"/>
      <c r="Y780" s="205"/>
      <c r="Z780" s="205"/>
      <c r="AA780" s="205"/>
    </row>
    <row r="781" ht="87.75" customHeight="1">
      <c r="A781" s="33"/>
      <c r="B781" s="191"/>
      <c r="C781" s="191"/>
      <c r="D781" s="191"/>
      <c r="E781" s="191"/>
      <c r="F781" s="191"/>
      <c r="G781" s="191"/>
      <c r="H781" s="191"/>
      <c r="I781" s="191"/>
      <c r="J781" s="191"/>
      <c r="K781" s="191"/>
      <c r="L781" s="191"/>
      <c r="M781" s="191"/>
      <c r="N781" s="191"/>
      <c r="O781" s="191"/>
      <c r="P781" s="215"/>
      <c r="Q781" s="186"/>
      <c r="R781" s="186"/>
      <c r="S781" s="225"/>
      <c r="T781" s="205"/>
      <c r="U781" s="205"/>
      <c r="V781" s="205"/>
      <c r="W781" s="205"/>
      <c r="X781" s="205"/>
      <c r="Y781" s="205"/>
      <c r="Z781" s="205"/>
      <c r="AA781" s="205"/>
    </row>
    <row r="782" ht="87.75" customHeight="1">
      <c r="A782" s="33"/>
      <c r="B782" s="191"/>
      <c r="C782" s="191"/>
      <c r="D782" s="191"/>
      <c r="E782" s="191"/>
      <c r="F782" s="191"/>
      <c r="G782" s="191"/>
      <c r="H782" s="191"/>
      <c r="I782" s="191"/>
      <c r="J782" s="191"/>
      <c r="K782" s="191"/>
      <c r="L782" s="191"/>
      <c r="M782" s="191"/>
      <c r="N782" s="191"/>
      <c r="O782" s="191"/>
      <c r="P782" s="215"/>
      <c r="Q782" s="186"/>
      <c r="R782" s="186"/>
      <c r="S782" s="225"/>
      <c r="T782" s="205"/>
      <c r="U782" s="205"/>
      <c r="V782" s="205"/>
      <c r="W782" s="205"/>
      <c r="X782" s="205"/>
      <c r="Y782" s="205"/>
      <c r="Z782" s="205"/>
      <c r="AA782" s="205"/>
    </row>
    <row r="783" ht="87.75" customHeight="1">
      <c r="A783" s="33"/>
      <c r="B783" s="191"/>
      <c r="C783" s="191"/>
      <c r="D783" s="191"/>
      <c r="E783" s="191"/>
      <c r="F783" s="191"/>
      <c r="G783" s="191"/>
      <c r="H783" s="191"/>
      <c r="I783" s="191"/>
      <c r="J783" s="191"/>
      <c r="K783" s="191"/>
      <c r="L783" s="191"/>
      <c r="M783" s="191"/>
      <c r="N783" s="191"/>
      <c r="O783" s="191"/>
      <c r="P783" s="215"/>
      <c r="Q783" s="186"/>
      <c r="R783" s="186"/>
      <c r="S783" s="225"/>
      <c r="T783" s="205"/>
      <c r="U783" s="205"/>
      <c r="V783" s="205"/>
      <c r="W783" s="205"/>
      <c r="X783" s="205"/>
      <c r="Y783" s="205"/>
      <c r="Z783" s="205"/>
      <c r="AA783" s="205"/>
    </row>
    <row r="784" ht="87.75" customHeight="1">
      <c r="A784" s="33"/>
      <c r="B784" s="191"/>
      <c r="C784" s="191"/>
      <c r="D784" s="191"/>
      <c r="E784" s="191"/>
      <c r="F784" s="191"/>
      <c r="G784" s="191"/>
      <c r="H784" s="191"/>
      <c r="I784" s="191"/>
      <c r="J784" s="191"/>
      <c r="K784" s="191"/>
      <c r="L784" s="191"/>
      <c r="M784" s="191"/>
      <c r="N784" s="191"/>
      <c r="O784" s="191"/>
      <c r="P784" s="215"/>
      <c r="Q784" s="186"/>
      <c r="R784" s="186"/>
      <c r="S784" s="225"/>
      <c r="T784" s="205"/>
      <c r="U784" s="205"/>
      <c r="V784" s="205"/>
      <c r="W784" s="205"/>
      <c r="X784" s="205"/>
      <c r="Y784" s="205"/>
      <c r="Z784" s="205"/>
      <c r="AA784" s="205"/>
    </row>
    <row r="785" ht="87.75" customHeight="1">
      <c r="A785" s="33"/>
      <c r="B785" s="191"/>
      <c r="C785" s="191"/>
      <c r="D785" s="191"/>
      <c r="E785" s="191"/>
      <c r="F785" s="191"/>
      <c r="G785" s="191"/>
      <c r="H785" s="191"/>
      <c r="I785" s="191"/>
      <c r="J785" s="191"/>
      <c r="K785" s="191"/>
      <c r="L785" s="191"/>
      <c r="M785" s="191"/>
      <c r="N785" s="191"/>
      <c r="O785" s="191"/>
      <c r="P785" s="215"/>
      <c r="Q785" s="186"/>
      <c r="R785" s="186"/>
      <c r="S785" s="225"/>
      <c r="T785" s="205"/>
      <c r="U785" s="205"/>
      <c r="V785" s="205"/>
      <c r="W785" s="205"/>
      <c r="X785" s="205"/>
      <c r="Y785" s="205"/>
      <c r="Z785" s="205"/>
      <c r="AA785" s="205"/>
    </row>
    <row r="786" ht="87.75" customHeight="1">
      <c r="A786" s="33"/>
      <c r="B786" s="191"/>
      <c r="C786" s="191"/>
      <c r="D786" s="191"/>
      <c r="E786" s="191"/>
      <c r="F786" s="191"/>
      <c r="G786" s="191"/>
      <c r="H786" s="191"/>
      <c r="I786" s="191"/>
      <c r="J786" s="191"/>
      <c r="K786" s="191"/>
      <c r="L786" s="191"/>
      <c r="M786" s="191"/>
      <c r="N786" s="191"/>
      <c r="O786" s="191"/>
      <c r="P786" s="215"/>
      <c r="Q786" s="186"/>
      <c r="R786" s="186"/>
      <c r="S786" s="225"/>
      <c r="T786" s="205"/>
      <c r="U786" s="205"/>
      <c r="V786" s="205"/>
      <c r="W786" s="205"/>
      <c r="X786" s="205"/>
      <c r="Y786" s="205"/>
      <c r="Z786" s="205"/>
      <c r="AA786" s="205"/>
    </row>
    <row r="787" ht="87.75" customHeight="1">
      <c r="A787" s="33"/>
      <c r="B787" s="191"/>
      <c r="C787" s="191"/>
      <c r="D787" s="191"/>
      <c r="E787" s="191"/>
      <c r="F787" s="191"/>
      <c r="G787" s="191"/>
      <c r="H787" s="191"/>
      <c r="I787" s="191"/>
      <c r="J787" s="191"/>
      <c r="K787" s="191"/>
      <c r="L787" s="191"/>
      <c r="M787" s="191"/>
      <c r="N787" s="191"/>
      <c r="O787" s="191"/>
      <c r="P787" s="215"/>
      <c r="Q787" s="186"/>
      <c r="R787" s="186"/>
      <c r="S787" s="225"/>
      <c r="T787" s="205"/>
      <c r="U787" s="205"/>
      <c r="V787" s="205"/>
      <c r="W787" s="205"/>
      <c r="X787" s="205"/>
      <c r="Y787" s="205"/>
      <c r="Z787" s="205"/>
      <c r="AA787" s="205"/>
    </row>
    <row r="788" ht="87.75" customHeight="1">
      <c r="A788" s="33"/>
      <c r="B788" s="191"/>
      <c r="C788" s="191"/>
      <c r="D788" s="191"/>
      <c r="E788" s="191"/>
      <c r="F788" s="191"/>
      <c r="G788" s="191"/>
      <c r="H788" s="191"/>
      <c r="I788" s="191"/>
      <c r="J788" s="191"/>
      <c r="K788" s="191"/>
      <c r="L788" s="191"/>
      <c r="M788" s="191"/>
      <c r="N788" s="191"/>
      <c r="O788" s="191"/>
      <c r="P788" s="215"/>
      <c r="Q788" s="186"/>
      <c r="R788" s="186"/>
      <c r="S788" s="225"/>
      <c r="T788" s="205"/>
      <c r="U788" s="205"/>
      <c r="V788" s="205"/>
      <c r="W788" s="205"/>
      <c r="X788" s="205"/>
      <c r="Y788" s="205"/>
      <c r="Z788" s="205"/>
      <c r="AA788" s="205"/>
    </row>
    <row r="789" ht="87.75" customHeight="1">
      <c r="A789" s="33"/>
      <c r="B789" s="191"/>
      <c r="C789" s="191"/>
      <c r="D789" s="191"/>
      <c r="E789" s="191"/>
      <c r="F789" s="191"/>
      <c r="G789" s="191"/>
      <c r="H789" s="191"/>
      <c r="I789" s="191"/>
      <c r="J789" s="191"/>
      <c r="K789" s="191"/>
      <c r="L789" s="191"/>
      <c r="M789" s="191"/>
      <c r="N789" s="191"/>
      <c r="O789" s="191"/>
      <c r="P789" s="215"/>
      <c r="Q789" s="186"/>
      <c r="R789" s="186"/>
      <c r="S789" s="225"/>
      <c r="T789" s="205"/>
      <c r="U789" s="205"/>
      <c r="V789" s="205"/>
      <c r="W789" s="205"/>
      <c r="X789" s="205"/>
      <c r="Y789" s="205"/>
      <c r="Z789" s="205"/>
      <c r="AA789" s="205"/>
    </row>
    <row r="790" ht="87.75" customHeight="1">
      <c r="A790" s="33"/>
      <c r="B790" s="191"/>
      <c r="C790" s="191"/>
      <c r="D790" s="191"/>
      <c r="E790" s="191"/>
      <c r="F790" s="191"/>
      <c r="G790" s="191"/>
      <c r="H790" s="191"/>
      <c r="I790" s="191"/>
      <c r="J790" s="191"/>
      <c r="K790" s="191"/>
      <c r="L790" s="191"/>
      <c r="M790" s="191"/>
      <c r="N790" s="191"/>
      <c r="O790" s="191"/>
      <c r="P790" s="215"/>
      <c r="Q790" s="186"/>
      <c r="R790" s="186"/>
      <c r="S790" s="225"/>
      <c r="T790" s="205"/>
      <c r="U790" s="205"/>
      <c r="V790" s="205"/>
      <c r="W790" s="205"/>
      <c r="X790" s="205"/>
      <c r="Y790" s="205"/>
      <c r="Z790" s="205"/>
      <c r="AA790" s="205"/>
    </row>
    <row r="791" ht="87.75" customHeight="1">
      <c r="A791" s="33"/>
      <c r="B791" s="191"/>
      <c r="C791" s="191"/>
      <c r="D791" s="191"/>
      <c r="E791" s="191"/>
      <c r="F791" s="191"/>
      <c r="G791" s="191"/>
      <c r="H791" s="191"/>
      <c r="I791" s="191"/>
      <c r="J791" s="191"/>
      <c r="K791" s="191"/>
      <c r="L791" s="191"/>
      <c r="M791" s="191"/>
      <c r="N791" s="191"/>
      <c r="O791" s="191"/>
      <c r="P791" s="215"/>
      <c r="Q791" s="186"/>
      <c r="R791" s="186"/>
      <c r="S791" s="225"/>
      <c r="T791" s="205"/>
      <c r="U791" s="205"/>
      <c r="V791" s="205"/>
      <c r="W791" s="205"/>
      <c r="X791" s="205"/>
      <c r="Y791" s="205"/>
      <c r="Z791" s="205"/>
      <c r="AA791" s="205"/>
    </row>
    <row r="792" ht="87.75" customHeight="1">
      <c r="A792" s="33"/>
      <c r="B792" s="191"/>
      <c r="C792" s="191"/>
      <c r="D792" s="191"/>
      <c r="E792" s="191"/>
      <c r="F792" s="191"/>
      <c r="G792" s="191"/>
      <c r="H792" s="191"/>
      <c r="I792" s="191"/>
      <c r="J792" s="191"/>
      <c r="K792" s="191"/>
      <c r="L792" s="191"/>
      <c r="M792" s="191"/>
      <c r="N792" s="191"/>
      <c r="O792" s="191"/>
      <c r="P792" s="215"/>
      <c r="Q792" s="186"/>
      <c r="R792" s="186"/>
      <c r="S792" s="225"/>
      <c r="T792" s="205"/>
      <c r="U792" s="205"/>
      <c r="V792" s="205"/>
      <c r="W792" s="205"/>
      <c r="X792" s="205"/>
      <c r="Y792" s="205"/>
      <c r="Z792" s="205"/>
      <c r="AA792" s="205"/>
    </row>
    <row r="793" ht="87.75" customHeight="1">
      <c r="A793" s="33"/>
      <c r="B793" s="191"/>
      <c r="C793" s="191"/>
      <c r="D793" s="191"/>
      <c r="E793" s="191"/>
      <c r="F793" s="191"/>
      <c r="G793" s="191"/>
      <c r="H793" s="191"/>
      <c r="I793" s="191"/>
      <c r="J793" s="191"/>
      <c r="K793" s="191"/>
      <c r="L793" s="191"/>
      <c r="M793" s="191"/>
      <c r="N793" s="191"/>
      <c r="O793" s="191"/>
      <c r="P793" s="215"/>
      <c r="Q793" s="186"/>
      <c r="R793" s="186"/>
      <c r="S793" s="225"/>
      <c r="T793" s="205"/>
      <c r="U793" s="205"/>
      <c r="V793" s="205"/>
      <c r="W793" s="205"/>
      <c r="X793" s="205"/>
      <c r="Y793" s="205"/>
      <c r="Z793" s="205"/>
      <c r="AA793" s="205"/>
    </row>
    <row r="794" ht="87.75" customHeight="1">
      <c r="A794" s="33"/>
      <c r="B794" s="191"/>
      <c r="C794" s="191"/>
      <c r="D794" s="191"/>
      <c r="E794" s="191"/>
      <c r="F794" s="191"/>
      <c r="G794" s="191"/>
      <c r="H794" s="191"/>
      <c r="I794" s="191"/>
      <c r="J794" s="191"/>
      <c r="K794" s="191"/>
      <c r="L794" s="191"/>
      <c r="M794" s="191"/>
      <c r="N794" s="191"/>
      <c r="O794" s="191"/>
      <c r="P794" s="215"/>
      <c r="Q794" s="186"/>
      <c r="R794" s="186"/>
      <c r="S794" s="225"/>
      <c r="T794" s="205"/>
      <c r="U794" s="205"/>
      <c r="V794" s="205"/>
      <c r="W794" s="205"/>
      <c r="X794" s="205"/>
      <c r="Y794" s="205"/>
      <c r="Z794" s="205"/>
      <c r="AA794" s="205"/>
    </row>
    <row r="795" ht="87.75" customHeight="1">
      <c r="A795" s="33"/>
      <c r="B795" s="191"/>
      <c r="C795" s="191"/>
      <c r="D795" s="191"/>
      <c r="E795" s="191"/>
      <c r="F795" s="191"/>
      <c r="G795" s="191"/>
      <c r="H795" s="191"/>
      <c r="I795" s="191"/>
      <c r="J795" s="191"/>
      <c r="K795" s="191"/>
      <c r="L795" s="191"/>
      <c r="M795" s="191"/>
      <c r="N795" s="191"/>
      <c r="O795" s="191"/>
      <c r="P795" s="215"/>
      <c r="Q795" s="186"/>
      <c r="R795" s="186"/>
      <c r="S795" s="225"/>
      <c r="T795" s="205"/>
      <c r="U795" s="205"/>
      <c r="V795" s="205"/>
      <c r="W795" s="205"/>
      <c r="X795" s="205"/>
      <c r="Y795" s="205"/>
      <c r="Z795" s="205"/>
      <c r="AA795" s="205"/>
    </row>
    <row r="796" ht="87.75" customHeight="1">
      <c r="A796" s="33"/>
      <c r="B796" s="191"/>
      <c r="C796" s="191"/>
      <c r="D796" s="191"/>
      <c r="E796" s="191"/>
      <c r="F796" s="191"/>
      <c r="G796" s="191"/>
      <c r="H796" s="191"/>
      <c r="I796" s="191"/>
      <c r="J796" s="191"/>
      <c r="K796" s="191"/>
      <c r="L796" s="191"/>
      <c r="M796" s="191"/>
      <c r="N796" s="191"/>
      <c r="O796" s="191"/>
      <c r="P796" s="215"/>
      <c r="Q796" s="186"/>
      <c r="R796" s="186"/>
      <c r="S796" s="225"/>
      <c r="T796" s="205"/>
      <c r="U796" s="205"/>
      <c r="V796" s="205"/>
      <c r="W796" s="205"/>
      <c r="X796" s="205"/>
      <c r="Y796" s="205"/>
      <c r="Z796" s="205"/>
      <c r="AA796" s="205"/>
    </row>
    <row r="797" ht="87.75" customHeight="1">
      <c r="A797" s="33"/>
      <c r="B797" s="191"/>
      <c r="C797" s="191"/>
      <c r="D797" s="191"/>
      <c r="E797" s="191"/>
      <c r="F797" s="191"/>
      <c r="G797" s="191"/>
      <c r="H797" s="191"/>
      <c r="I797" s="191"/>
      <c r="J797" s="191"/>
      <c r="K797" s="191"/>
      <c r="L797" s="191"/>
      <c r="M797" s="191"/>
      <c r="N797" s="191"/>
      <c r="O797" s="191"/>
      <c r="P797" s="215"/>
      <c r="Q797" s="186"/>
      <c r="R797" s="186"/>
      <c r="S797" s="225"/>
      <c r="T797" s="205"/>
      <c r="U797" s="205"/>
      <c r="V797" s="205"/>
      <c r="W797" s="205"/>
      <c r="X797" s="205"/>
      <c r="Y797" s="205"/>
      <c r="Z797" s="205"/>
      <c r="AA797" s="205"/>
    </row>
    <row r="798" ht="87.75" customHeight="1">
      <c r="A798" s="33"/>
      <c r="B798" s="191"/>
      <c r="C798" s="191"/>
      <c r="D798" s="191"/>
      <c r="E798" s="191"/>
      <c r="F798" s="191"/>
      <c r="G798" s="191"/>
      <c r="H798" s="191"/>
      <c r="I798" s="191"/>
      <c r="J798" s="191"/>
      <c r="K798" s="191"/>
      <c r="L798" s="191"/>
      <c r="M798" s="191"/>
      <c r="N798" s="191"/>
      <c r="O798" s="191"/>
      <c r="P798" s="215"/>
      <c r="Q798" s="186"/>
      <c r="R798" s="186"/>
      <c r="S798" s="225"/>
      <c r="T798" s="205"/>
      <c r="U798" s="205"/>
      <c r="V798" s="205"/>
      <c r="W798" s="205"/>
      <c r="X798" s="205"/>
      <c r="Y798" s="205"/>
      <c r="Z798" s="205"/>
      <c r="AA798" s="205"/>
    </row>
    <row r="799" ht="87.75" customHeight="1">
      <c r="A799" s="33"/>
      <c r="B799" s="191"/>
      <c r="C799" s="191"/>
      <c r="D799" s="191"/>
      <c r="E799" s="191"/>
      <c r="F799" s="191"/>
      <c r="G799" s="191"/>
      <c r="H799" s="191"/>
      <c r="I799" s="191"/>
      <c r="J799" s="191"/>
      <c r="K799" s="191"/>
      <c r="L799" s="191"/>
      <c r="M799" s="191"/>
      <c r="N799" s="191"/>
      <c r="O799" s="191"/>
      <c r="P799" s="215"/>
      <c r="Q799" s="186"/>
      <c r="R799" s="186"/>
      <c r="S799" s="225"/>
      <c r="T799" s="205"/>
      <c r="U799" s="205"/>
      <c r="V799" s="205"/>
      <c r="W799" s="205"/>
      <c r="X799" s="205"/>
      <c r="Y799" s="205"/>
      <c r="Z799" s="205"/>
      <c r="AA799" s="205"/>
    </row>
    <row r="800" ht="87.75" customHeight="1">
      <c r="A800" s="33"/>
      <c r="B800" s="191"/>
      <c r="C800" s="191"/>
      <c r="D800" s="191"/>
      <c r="E800" s="191"/>
      <c r="F800" s="191"/>
      <c r="G800" s="191"/>
      <c r="H800" s="191"/>
      <c r="I800" s="191"/>
      <c r="J800" s="191"/>
      <c r="K800" s="191"/>
      <c r="L800" s="191"/>
      <c r="M800" s="191"/>
      <c r="N800" s="191"/>
      <c r="O800" s="191"/>
      <c r="P800" s="215"/>
      <c r="Q800" s="186"/>
      <c r="R800" s="186"/>
      <c r="S800" s="225"/>
      <c r="T800" s="205"/>
      <c r="U800" s="205"/>
      <c r="V800" s="205"/>
      <c r="W800" s="205"/>
      <c r="X800" s="205"/>
      <c r="Y800" s="205"/>
      <c r="Z800" s="205"/>
      <c r="AA800" s="205"/>
    </row>
    <row r="801" ht="87.75" customHeight="1">
      <c r="A801" s="33"/>
      <c r="B801" s="191"/>
      <c r="C801" s="191"/>
      <c r="D801" s="191"/>
      <c r="E801" s="191"/>
      <c r="F801" s="191"/>
      <c r="G801" s="191"/>
      <c r="H801" s="191"/>
      <c r="I801" s="191"/>
      <c r="J801" s="191"/>
      <c r="K801" s="191"/>
      <c r="L801" s="191"/>
      <c r="M801" s="191"/>
      <c r="N801" s="191"/>
      <c r="O801" s="191"/>
      <c r="P801" s="215"/>
      <c r="Q801" s="186"/>
      <c r="R801" s="186"/>
      <c r="S801" s="225"/>
      <c r="T801" s="205"/>
      <c r="U801" s="205"/>
      <c r="V801" s="205"/>
      <c r="W801" s="205"/>
      <c r="X801" s="205"/>
      <c r="Y801" s="205"/>
      <c r="Z801" s="205"/>
      <c r="AA801" s="205"/>
    </row>
    <row r="802" ht="87.75" customHeight="1">
      <c r="A802" s="33"/>
      <c r="B802" s="191"/>
      <c r="C802" s="191"/>
      <c r="D802" s="191"/>
      <c r="E802" s="191"/>
      <c r="F802" s="191"/>
      <c r="G802" s="191"/>
      <c r="H802" s="191"/>
      <c r="I802" s="191"/>
      <c r="J802" s="191"/>
      <c r="K802" s="191"/>
      <c r="L802" s="191"/>
      <c r="M802" s="191"/>
      <c r="N802" s="191"/>
      <c r="O802" s="191"/>
      <c r="P802" s="215"/>
      <c r="Q802" s="186"/>
      <c r="R802" s="186"/>
      <c r="S802" s="225"/>
      <c r="T802" s="205"/>
      <c r="U802" s="205"/>
      <c r="V802" s="205"/>
      <c r="W802" s="205"/>
      <c r="X802" s="205"/>
      <c r="Y802" s="205"/>
      <c r="Z802" s="205"/>
      <c r="AA802" s="205"/>
    </row>
    <row r="803" ht="87.75" customHeight="1">
      <c r="A803" s="33"/>
      <c r="B803" s="191"/>
      <c r="C803" s="191"/>
      <c r="D803" s="191"/>
      <c r="E803" s="191"/>
      <c r="F803" s="191"/>
      <c r="G803" s="191"/>
      <c r="H803" s="191"/>
      <c r="I803" s="191"/>
      <c r="J803" s="191"/>
      <c r="K803" s="191"/>
      <c r="L803" s="191"/>
      <c r="M803" s="191"/>
      <c r="N803" s="191"/>
      <c r="O803" s="191"/>
      <c r="P803" s="215"/>
      <c r="Q803" s="186"/>
      <c r="R803" s="186"/>
      <c r="S803" s="225"/>
      <c r="T803" s="205"/>
      <c r="U803" s="205"/>
      <c r="V803" s="205"/>
      <c r="W803" s="205"/>
      <c r="X803" s="205"/>
      <c r="Y803" s="205"/>
      <c r="Z803" s="205"/>
      <c r="AA803" s="205"/>
    </row>
    <row r="804" ht="87.75" customHeight="1">
      <c r="A804" s="33"/>
      <c r="B804" s="191"/>
      <c r="C804" s="191"/>
      <c r="D804" s="191"/>
      <c r="E804" s="191"/>
      <c r="F804" s="191"/>
      <c r="G804" s="191"/>
      <c r="H804" s="191"/>
      <c r="I804" s="191"/>
      <c r="J804" s="191"/>
      <c r="K804" s="191"/>
      <c r="L804" s="191"/>
      <c r="M804" s="191"/>
      <c r="N804" s="191"/>
      <c r="O804" s="191"/>
      <c r="P804" s="215"/>
      <c r="Q804" s="186"/>
      <c r="R804" s="186"/>
      <c r="S804" s="225"/>
      <c r="T804" s="205"/>
      <c r="U804" s="205"/>
      <c r="V804" s="205"/>
      <c r="W804" s="205"/>
      <c r="X804" s="205"/>
      <c r="Y804" s="205"/>
      <c r="Z804" s="205"/>
      <c r="AA804" s="205"/>
    </row>
    <row r="805" ht="87.75" customHeight="1">
      <c r="A805" s="33"/>
      <c r="B805" s="191"/>
      <c r="C805" s="191"/>
      <c r="D805" s="191"/>
      <c r="E805" s="191"/>
      <c r="F805" s="191"/>
      <c r="G805" s="191"/>
      <c r="H805" s="191"/>
      <c r="I805" s="191"/>
      <c r="J805" s="191"/>
      <c r="K805" s="191"/>
      <c r="L805" s="191"/>
      <c r="M805" s="191"/>
      <c r="N805" s="191"/>
      <c r="O805" s="191"/>
      <c r="P805" s="215"/>
      <c r="Q805" s="186"/>
      <c r="R805" s="186"/>
      <c r="S805" s="225"/>
      <c r="T805" s="205"/>
      <c r="U805" s="205"/>
      <c r="V805" s="205"/>
      <c r="W805" s="205"/>
      <c r="X805" s="205"/>
      <c r="Y805" s="205"/>
      <c r="Z805" s="205"/>
      <c r="AA805" s="205"/>
    </row>
    <row r="806" ht="87.75" customHeight="1">
      <c r="A806" s="33"/>
      <c r="B806" s="191"/>
      <c r="C806" s="191"/>
      <c r="D806" s="191"/>
      <c r="E806" s="191"/>
      <c r="F806" s="191"/>
      <c r="G806" s="191"/>
      <c r="H806" s="191"/>
      <c r="I806" s="191"/>
      <c r="J806" s="191"/>
      <c r="K806" s="191"/>
      <c r="L806" s="191"/>
      <c r="M806" s="191"/>
      <c r="N806" s="191"/>
      <c r="O806" s="191"/>
      <c r="P806" s="215"/>
      <c r="Q806" s="186"/>
      <c r="R806" s="186"/>
      <c r="S806" s="225"/>
      <c r="T806" s="205"/>
      <c r="U806" s="205"/>
      <c r="V806" s="205"/>
      <c r="W806" s="205"/>
      <c r="X806" s="205"/>
      <c r="Y806" s="205"/>
      <c r="Z806" s="205"/>
      <c r="AA806" s="205"/>
    </row>
    <row r="807" ht="87.75" customHeight="1">
      <c r="A807" s="33"/>
      <c r="B807" s="191"/>
      <c r="C807" s="191"/>
      <c r="D807" s="191"/>
      <c r="E807" s="191"/>
      <c r="F807" s="191"/>
      <c r="G807" s="191"/>
      <c r="H807" s="191"/>
      <c r="I807" s="191"/>
      <c r="J807" s="191"/>
      <c r="K807" s="191"/>
      <c r="L807" s="191"/>
      <c r="M807" s="191"/>
      <c r="N807" s="191"/>
      <c r="O807" s="191"/>
      <c r="P807" s="215"/>
      <c r="Q807" s="186"/>
      <c r="R807" s="186"/>
      <c r="S807" s="225"/>
      <c r="T807" s="205"/>
      <c r="U807" s="205"/>
      <c r="V807" s="205"/>
      <c r="W807" s="205"/>
      <c r="X807" s="205"/>
      <c r="Y807" s="205"/>
      <c r="Z807" s="205"/>
      <c r="AA807" s="205"/>
    </row>
    <row r="808" ht="87.75" customHeight="1">
      <c r="A808" s="33"/>
      <c r="B808" s="191"/>
      <c r="C808" s="191"/>
      <c r="D808" s="191"/>
      <c r="E808" s="191"/>
      <c r="F808" s="191"/>
      <c r="G808" s="191"/>
      <c r="H808" s="191"/>
      <c r="I808" s="191"/>
      <c r="J808" s="191"/>
      <c r="K808" s="191"/>
      <c r="L808" s="191"/>
      <c r="M808" s="191"/>
      <c r="N808" s="191"/>
      <c r="O808" s="191"/>
      <c r="P808" s="215"/>
      <c r="Q808" s="186"/>
      <c r="R808" s="186"/>
      <c r="S808" s="225"/>
      <c r="T808" s="205"/>
      <c r="U808" s="205"/>
      <c r="V808" s="205"/>
      <c r="W808" s="205"/>
      <c r="X808" s="205"/>
      <c r="Y808" s="205"/>
      <c r="Z808" s="205"/>
      <c r="AA808" s="205"/>
    </row>
    <row r="809" ht="87.75" customHeight="1">
      <c r="A809" s="33"/>
      <c r="B809" s="191"/>
      <c r="C809" s="191"/>
      <c r="D809" s="191"/>
      <c r="E809" s="191"/>
      <c r="F809" s="191"/>
      <c r="G809" s="191"/>
      <c r="H809" s="191"/>
      <c r="I809" s="191"/>
      <c r="J809" s="191"/>
      <c r="K809" s="191"/>
      <c r="L809" s="191"/>
      <c r="M809" s="191"/>
      <c r="N809" s="191"/>
      <c r="O809" s="191"/>
      <c r="P809" s="215"/>
      <c r="Q809" s="186"/>
      <c r="R809" s="186"/>
      <c r="S809" s="225"/>
      <c r="T809" s="205"/>
      <c r="U809" s="205"/>
      <c r="V809" s="205"/>
      <c r="W809" s="205"/>
      <c r="X809" s="205"/>
      <c r="Y809" s="205"/>
      <c r="Z809" s="205"/>
      <c r="AA809" s="205"/>
    </row>
    <row r="810" ht="87.75" customHeight="1">
      <c r="A810" s="33"/>
      <c r="B810" s="191"/>
      <c r="C810" s="191"/>
      <c r="D810" s="191"/>
      <c r="E810" s="191"/>
      <c r="F810" s="191"/>
      <c r="G810" s="191"/>
      <c r="H810" s="191"/>
      <c r="I810" s="191"/>
      <c r="J810" s="191"/>
      <c r="K810" s="191"/>
      <c r="L810" s="191"/>
      <c r="M810" s="191"/>
      <c r="N810" s="191"/>
      <c r="O810" s="191"/>
      <c r="P810" s="215"/>
      <c r="Q810" s="186"/>
      <c r="R810" s="186"/>
      <c r="S810" s="225"/>
      <c r="T810" s="205"/>
      <c r="U810" s="205"/>
      <c r="V810" s="205"/>
      <c r="W810" s="205"/>
      <c r="X810" s="205"/>
      <c r="Y810" s="205"/>
      <c r="Z810" s="205"/>
      <c r="AA810" s="205"/>
    </row>
    <row r="811" ht="87.75" customHeight="1">
      <c r="A811" s="33"/>
      <c r="B811" s="191"/>
      <c r="C811" s="191"/>
      <c r="D811" s="191"/>
      <c r="E811" s="191"/>
      <c r="F811" s="191"/>
      <c r="G811" s="191"/>
      <c r="H811" s="191"/>
      <c r="I811" s="191"/>
      <c r="J811" s="191"/>
      <c r="K811" s="191"/>
      <c r="L811" s="191"/>
      <c r="M811" s="191"/>
      <c r="N811" s="191"/>
      <c r="O811" s="191"/>
      <c r="P811" s="215"/>
      <c r="Q811" s="186"/>
      <c r="R811" s="186"/>
      <c r="S811" s="225"/>
      <c r="T811" s="205"/>
      <c r="U811" s="205"/>
      <c r="V811" s="205"/>
      <c r="W811" s="205"/>
      <c r="X811" s="205"/>
      <c r="Y811" s="205"/>
      <c r="Z811" s="205"/>
      <c r="AA811" s="205"/>
    </row>
    <row r="812" ht="87.75" customHeight="1">
      <c r="A812" s="33"/>
      <c r="B812" s="191"/>
      <c r="C812" s="191"/>
      <c r="D812" s="191"/>
      <c r="E812" s="191"/>
      <c r="F812" s="191"/>
      <c r="G812" s="191"/>
      <c r="H812" s="191"/>
      <c r="I812" s="191"/>
      <c r="J812" s="191"/>
      <c r="K812" s="191"/>
      <c r="L812" s="191"/>
      <c r="M812" s="191"/>
      <c r="N812" s="191"/>
      <c r="O812" s="191"/>
      <c r="P812" s="215"/>
      <c r="Q812" s="186"/>
      <c r="R812" s="186"/>
      <c r="S812" s="225"/>
      <c r="T812" s="205"/>
      <c r="U812" s="205"/>
      <c r="V812" s="205"/>
      <c r="W812" s="205"/>
      <c r="X812" s="205"/>
      <c r="Y812" s="205"/>
      <c r="Z812" s="205"/>
      <c r="AA812" s="205"/>
    </row>
    <row r="813" ht="87.75" customHeight="1">
      <c r="A813" s="33"/>
      <c r="B813" s="191"/>
      <c r="C813" s="191"/>
      <c r="D813" s="191"/>
      <c r="E813" s="191"/>
      <c r="F813" s="191"/>
      <c r="G813" s="191"/>
      <c r="H813" s="191"/>
      <c r="I813" s="191"/>
      <c r="J813" s="191"/>
      <c r="K813" s="191"/>
      <c r="L813" s="191"/>
      <c r="M813" s="191"/>
      <c r="N813" s="191"/>
      <c r="O813" s="191"/>
      <c r="P813" s="215"/>
      <c r="Q813" s="186"/>
      <c r="R813" s="186"/>
      <c r="S813" s="225"/>
      <c r="T813" s="205"/>
      <c r="U813" s="205"/>
      <c r="V813" s="205"/>
      <c r="W813" s="205"/>
      <c r="X813" s="205"/>
      <c r="Y813" s="205"/>
      <c r="Z813" s="205"/>
      <c r="AA813" s="205"/>
    </row>
    <row r="814" ht="87.75" customHeight="1">
      <c r="A814" s="33"/>
      <c r="B814" s="191"/>
      <c r="C814" s="191"/>
      <c r="D814" s="191"/>
      <c r="E814" s="191"/>
      <c r="F814" s="191"/>
      <c r="G814" s="191"/>
      <c r="H814" s="191"/>
      <c r="I814" s="191"/>
      <c r="J814" s="191"/>
      <c r="K814" s="191"/>
      <c r="L814" s="191"/>
      <c r="M814" s="191"/>
      <c r="N814" s="191"/>
      <c r="O814" s="191"/>
      <c r="P814" s="215"/>
      <c r="Q814" s="186"/>
      <c r="R814" s="186"/>
      <c r="S814" s="225"/>
      <c r="T814" s="205"/>
      <c r="U814" s="205"/>
      <c r="V814" s="205"/>
      <c r="W814" s="205"/>
      <c r="X814" s="205"/>
      <c r="Y814" s="205"/>
      <c r="Z814" s="205"/>
      <c r="AA814" s="205"/>
    </row>
    <row r="815" ht="87.75" customHeight="1">
      <c r="A815" s="33"/>
      <c r="B815" s="191"/>
      <c r="C815" s="191"/>
      <c r="D815" s="191"/>
      <c r="E815" s="191"/>
      <c r="F815" s="191"/>
      <c r="G815" s="191"/>
      <c r="H815" s="191"/>
      <c r="I815" s="191"/>
      <c r="J815" s="191"/>
      <c r="K815" s="191"/>
      <c r="L815" s="191"/>
      <c r="M815" s="191"/>
      <c r="N815" s="191"/>
      <c r="O815" s="191"/>
      <c r="P815" s="215"/>
      <c r="Q815" s="186"/>
      <c r="R815" s="186"/>
      <c r="S815" s="225"/>
      <c r="T815" s="205"/>
      <c r="U815" s="205"/>
      <c r="V815" s="205"/>
      <c r="W815" s="205"/>
      <c r="X815" s="205"/>
      <c r="Y815" s="205"/>
      <c r="Z815" s="205"/>
      <c r="AA815" s="205"/>
    </row>
    <row r="816" ht="87.75" customHeight="1">
      <c r="A816" s="33"/>
      <c r="B816" s="191"/>
      <c r="C816" s="191"/>
      <c r="D816" s="191"/>
      <c r="E816" s="191"/>
      <c r="F816" s="191"/>
      <c r="G816" s="191"/>
      <c r="H816" s="191"/>
      <c r="I816" s="191"/>
      <c r="J816" s="191"/>
      <c r="K816" s="191"/>
      <c r="L816" s="191"/>
      <c r="M816" s="191"/>
      <c r="N816" s="191"/>
      <c r="O816" s="191"/>
      <c r="P816" s="215"/>
      <c r="Q816" s="186"/>
      <c r="R816" s="186"/>
      <c r="S816" s="225"/>
      <c r="T816" s="205"/>
      <c r="U816" s="205"/>
      <c r="V816" s="205"/>
      <c r="W816" s="205"/>
      <c r="X816" s="205"/>
      <c r="Y816" s="205"/>
      <c r="Z816" s="205"/>
      <c r="AA816" s="205"/>
    </row>
    <row r="817" ht="87.75" customHeight="1">
      <c r="A817" s="33"/>
      <c r="B817" s="191"/>
      <c r="C817" s="191"/>
      <c r="D817" s="191"/>
      <c r="E817" s="191"/>
      <c r="F817" s="191"/>
      <c r="G817" s="191"/>
      <c r="H817" s="191"/>
      <c r="I817" s="191"/>
      <c r="J817" s="191"/>
      <c r="K817" s="191"/>
      <c r="L817" s="191"/>
      <c r="M817" s="191"/>
      <c r="N817" s="191"/>
      <c r="O817" s="191"/>
      <c r="P817" s="215"/>
      <c r="Q817" s="186"/>
      <c r="R817" s="186"/>
      <c r="S817" s="225"/>
      <c r="T817" s="205"/>
      <c r="U817" s="205"/>
      <c r="V817" s="205"/>
      <c r="W817" s="205"/>
      <c r="X817" s="205"/>
      <c r="Y817" s="205"/>
      <c r="Z817" s="205"/>
      <c r="AA817" s="205"/>
    </row>
    <row r="818" ht="87.75" customHeight="1">
      <c r="A818" s="33"/>
      <c r="B818" s="191"/>
      <c r="C818" s="191"/>
      <c r="D818" s="191"/>
      <c r="E818" s="191"/>
      <c r="F818" s="191"/>
      <c r="G818" s="191"/>
      <c r="H818" s="191"/>
      <c r="I818" s="191"/>
      <c r="J818" s="191"/>
      <c r="K818" s="191"/>
      <c r="L818" s="191"/>
      <c r="M818" s="191"/>
      <c r="N818" s="191"/>
      <c r="O818" s="191"/>
      <c r="P818" s="215"/>
      <c r="Q818" s="186"/>
      <c r="R818" s="186"/>
      <c r="S818" s="225"/>
      <c r="T818" s="205"/>
      <c r="U818" s="205"/>
      <c r="V818" s="205"/>
      <c r="W818" s="205"/>
      <c r="X818" s="205"/>
      <c r="Y818" s="205"/>
      <c r="Z818" s="205"/>
      <c r="AA818" s="205"/>
    </row>
    <row r="819" ht="87.75" customHeight="1">
      <c r="A819" s="33"/>
      <c r="B819" s="191"/>
      <c r="C819" s="191"/>
      <c r="D819" s="191"/>
      <c r="E819" s="191"/>
      <c r="F819" s="191"/>
      <c r="G819" s="191"/>
      <c r="H819" s="191"/>
      <c r="I819" s="191"/>
      <c r="J819" s="191"/>
      <c r="K819" s="191"/>
      <c r="L819" s="191"/>
      <c r="M819" s="191"/>
      <c r="N819" s="191"/>
      <c r="O819" s="191"/>
      <c r="P819" s="215"/>
      <c r="Q819" s="186"/>
      <c r="R819" s="186"/>
      <c r="S819" s="225"/>
      <c r="T819" s="205"/>
      <c r="U819" s="205"/>
      <c r="V819" s="205"/>
      <c r="W819" s="205"/>
      <c r="X819" s="205"/>
      <c r="Y819" s="205"/>
      <c r="Z819" s="205"/>
      <c r="AA819" s="205"/>
    </row>
    <row r="820" ht="87.75" customHeight="1">
      <c r="A820" s="33"/>
      <c r="B820" s="191"/>
      <c r="C820" s="191"/>
      <c r="D820" s="191"/>
      <c r="E820" s="191"/>
      <c r="F820" s="191"/>
      <c r="G820" s="191"/>
      <c r="H820" s="191"/>
      <c r="I820" s="191"/>
      <c r="J820" s="191"/>
      <c r="K820" s="191"/>
      <c r="L820" s="191"/>
      <c r="M820" s="191"/>
      <c r="N820" s="191"/>
      <c r="O820" s="191"/>
      <c r="P820" s="215"/>
      <c r="Q820" s="186"/>
      <c r="R820" s="186"/>
      <c r="S820" s="225"/>
      <c r="T820" s="205"/>
      <c r="U820" s="205"/>
      <c r="V820" s="205"/>
      <c r="W820" s="205"/>
      <c r="X820" s="205"/>
      <c r="Y820" s="205"/>
      <c r="Z820" s="205"/>
      <c r="AA820" s="205"/>
    </row>
    <row r="821" ht="87.75" customHeight="1">
      <c r="A821" s="33"/>
      <c r="B821" s="191"/>
      <c r="C821" s="191"/>
      <c r="D821" s="191"/>
      <c r="E821" s="191"/>
      <c r="F821" s="191"/>
      <c r="G821" s="191"/>
      <c r="H821" s="191"/>
      <c r="I821" s="191"/>
      <c r="J821" s="191"/>
      <c r="K821" s="191"/>
      <c r="L821" s="191"/>
      <c r="M821" s="191"/>
      <c r="N821" s="191"/>
      <c r="O821" s="191"/>
      <c r="P821" s="215"/>
      <c r="Q821" s="186"/>
      <c r="R821" s="186"/>
      <c r="S821" s="225"/>
      <c r="T821" s="205"/>
      <c r="U821" s="205"/>
      <c r="V821" s="205"/>
      <c r="W821" s="205"/>
      <c r="X821" s="205"/>
      <c r="Y821" s="205"/>
      <c r="Z821" s="205"/>
      <c r="AA821" s="205"/>
    </row>
    <row r="822" ht="87.75" customHeight="1">
      <c r="A822" s="33"/>
      <c r="B822" s="191"/>
      <c r="C822" s="191"/>
      <c r="D822" s="191"/>
      <c r="E822" s="191"/>
      <c r="F822" s="191"/>
      <c r="G822" s="191"/>
      <c r="H822" s="191"/>
      <c r="I822" s="191"/>
      <c r="J822" s="191"/>
      <c r="K822" s="191"/>
      <c r="L822" s="191"/>
      <c r="M822" s="191"/>
      <c r="N822" s="191"/>
      <c r="O822" s="191"/>
      <c r="P822" s="215"/>
      <c r="Q822" s="186"/>
      <c r="R822" s="186"/>
      <c r="S822" s="225"/>
      <c r="T822" s="205"/>
      <c r="U822" s="205"/>
      <c r="V822" s="205"/>
      <c r="W822" s="205"/>
      <c r="X822" s="205"/>
      <c r="Y822" s="205"/>
      <c r="Z822" s="205"/>
      <c r="AA822" s="205"/>
    </row>
    <row r="823" ht="87.75" customHeight="1">
      <c r="A823" s="33"/>
      <c r="B823" s="191"/>
      <c r="C823" s="191"/>
      <c r="D823" s="191"/>
      <c r="E823" s="191"/>
      <c r="F823" s="191"/>
      <c r="G823" s="191"/>
      <c r="H823" s="191"/>
      <c r="I823" s="191"/>
      <c r="J823" s="191"/>
      <c r="K823" s="191"/>
      <c r="L823" s="191"/>
      <c r="M823" s="191"/>
      <c r="N823" s="191"/>
      <c r="O823" s="191"/>
      <c r="P823" s="215"/>
      <c r="Q823" s="186"/>
      <c r="R823" s="186"/>
      <c r="S823" s="225"/>
      <c r="T823" s="205"/>
      <c r="U823" s="205"/>
      <c r="V823" s="205"/>
      <c r="W823" s="205"/>
      <c r="X823" s="205"/>
      <c r="Y823" s="205"/>
      <c r="Z823" s="205"/>
      <c r="AA823" s="205"/>
    </row>
    <row r="824" ht="87.75" customHeight="1">
      <c r="A824" s="33"/>
      <c r="B824" s="191"/>
      <c r="C824" s="191"/>
      <c r="D824" s="191"/>
      <c r="E824" s="191"/>
      <c r="F824" s="191"/>
      <c r="G824" s="191"/>
      <c r="H824" s="191"/>
      <c r="I824" s="191"/>
      <c r="J824" s="191"/>
      <c r="K824" s="191"/>
      <c r="L824" s="191"/>
      <c r="M824" s="191"/>
      <c r="N824" s="191"/>
      <c r="O824" s="191"/>
      <c r="P824" s="215"/>
      <c r="Q824" s="186"/>
      <c r="R824" s="186"/>
      <c r="S824" s="225"/>
      <c r="T824" s="205"/>
      <c r="U824" s="205"/>
      <c r="V824" s="205"/>
      <c r="W824" s="205"/>
      <c r="X824" s="205"/>
      <c r="Y824" s="205"/>
      <c r="Z824" s="205"/>
      <c r="AA824" s="205"/>
    </row>
    <row r="825" ht="87.75" customHeight="1">
      <c r="A825" s="33"/>
      <c r="B825" s="191"/>
      <c r="C825" s="191"/>
      <c r="D825" s="191"/>
      <c r="E825" s="191"/>
      <c r="F825" s="191"/>
      <c r="G825" s="191"/>
      <c r="H825" s="191"/>
      <c r="I825" s="191"/>
      <c r="J825" s="191"/>
      <c r="K825" s="191"/>
      <c r="L825" s="191"/>
      <c r="M825" s="191"/>
      <c r="N825" s="191"/>
      <c r="O825" s="191"/>
      <c r="P825" s="215"/>
      <c r="Q825" s="186"/>
      <c r="R825" s="186"/>
      <c r="S825" s="225"/>
      <c r="T825" s="205"/>
      <c r="U825" s="205"/>
      <c r="V825" s="205"/>
      <c r="W825" s="205"/>
      <c r="X825" s="205"/>
      <c r="Y825" s="205"/>
      <c r="Z825" s="205"/>
      <c r="AA825" s="205"/>
    </row>
    <row r="826" ht="87.75" customHeight="1">
      <c r="A826" s="33"/>
      <c r="B826" s="191"/>
      <c r="C826" s="191"/>
      <c r="D826" s="191"/>
      <c r="E826" s="191"/>
      <c r="F826" s="191"/>
      <c r="G826" s="191"/>
      <c r="H826" s="191"/>
      <c r="I826" s="191"/>
      <c r="J826" s="191"/>
      <c r="K826" s="191"/>
      <c r="L826" s="191"/>
      <c r="M826" s="191"/>
      <c r="N826" s="191"/>
      <c r="O826" s="191"/>
      <c r="P826" s="215"/>
      <c r="Q826" s="186"/>
      <c r="R826" s="186"/>
      <c r="S826" s="225"/>
      <c r="T826" s="205"/>
      <c r="U826" s="205"/>
      <c r="V826" s="205"/>
      <c r="W826" s="205"/>
      <c r="X826" s="205"/>
      <c r="Y826" s="205"/>
      <c r="Z826" s="205"/>
      <c r="AA826" s="205"/>
    </row>
    <row r="827" ht="87.75" customHeight="1">
      <c r="A827" s="33"/>
      <c r="B827" s="191"/>
      <c r="C827" s="191"/>
      <c r="D827" s="191"/>
      <c r="E827" s="191"/>
      <c r="F827" s="191"/>
      <c r="G827" s="191"/>
      <c r="H827" s="191"/>
      <c r="I827" s="191"/>
      <c r="J827" s="191"/>
      <c r="K827" s="191"/>
      <c r="L827" s="191"/>
      <c r="M827" s="191"/>
      <c r="N827" s="191"/>
      <c r="O827" s="191"/>
      <c r="P827" s="215"/>
      <c r="Q827" s="186"/>
      <c r="R827" s="186"/>
      <c r="S827" s="225"/>
      <c r="T827" s="205"/>
      <c r="U827" s="205"/>
      <c r="V827" s="205"/>
      <c r="W827" s="205"/>
      <c r="X827" s="205"/>
      <c r="Y827" s="205"/>
      <c r="Z827" s="205"/>
      <c r="AA827" s="205"/>
    </row>
    <row r="828" ht="87.75" customHeight="1">
      <c r="A828" s="33"/>
      <c r="B828" s="191"/>
      <c r="C828" s="191"/>
      <c r="D828" s="191"/>
      <c r="E828" s="191"/>
      <c r="F828" s="191"/>
      <c r="G828" s="191"/>
      <c r="H828" s="191"/>
      <c r="I828" s="191"/>
      <c r="J828" s="191"/>
      <c r="K828" s="191"/>
      <c r="L828" s="191"/>
      <c r="M828" s="191"/>
      <c r="N828" s="191"/>
      <c r="O828" s="191"/>
      <c r="P828" s="215"/>
      <c r="Q828" s="186"/>
      <c r="R828" s="186"/>
      <c r="S828" s="225"/>
      <c r="T828" s="205"/>
      <c r="U828" s="205"/>
      <c r="V828" s="205"/>
      <c r="W828" s="205"/>
      <c r="X828" s="205"/>
      <c r="Y828" s="205"/>
      <c r="Z828" s="205"/>
      <c r="AA828" s="205"/>
    </row>
    <row r="829" ht="87.75" customHeight="1">
      <c r="A829" s="33"/>
      <c r="B829" s="191"/>
      <c r="C829" s="191"/>
      <c r="D829" s="191"/>
      <c r="E829" s="191"/>
      <c r="F829" s="191"/>
      <c r="G829" s="191"/>
      <c r="H829" s="191"/>
      <c r="I829" s="191"/>
      <c r="J829" s="191"/>
      <c r="K829" s="191"/>
      <c r="L829" s="191"/>
      <c r="M829" s="191"/>
      <c r="N829" s="191"/>
      <c r="O829" s="191"/>
      <c r="P829" s="215"/>
      <c r="Q829" s="186"/>
      <c r="R829" s="186"/>
      <c r="S829" s="225"/>
      <c r="T829" s="205"/>
      <c r="U829" s="205"/>
      <c r="V829" s="205"/>
      <c r="W829" s="205"/>
      <c r="X829" s="205"/>
      <c r="Y829" s="205"/>
      <c r="Z829" s="205"/>
      <c r="AA829" s="205"/>
    </row>
    <row r="830" ht="87.75" customHeight="1">
      <c r="A830" s="33"/>
      <c r="B830" s="191"/>
      <c r="C830" s="191"/>
      <c r="D830" s="191"/>
      <c r="E830" s="191"/>
      <c r="F830" s="191"/>
      <c r="G830" s="191"/>
      <c r="H830" s="191"/>
      <c r="I830" s="191"/>
      <c r="J830" s="191"/>
      <c r="K830" s="191"/>
      <c r="L830" s="191"/>
      <c r="M830" s="191"/>
      <c r="N830" s="191"/>
      <c r="O830" s="191"/>
      <c r="P830" s="215"/>
      <c r="Q830" s="186"/>
      <c r="R830" s="186"/>
      <c r="S830" s="225"/>
      <c r="T830" s="205"/>
      <c r="U830" s="205"/>
      <c r="V830" s="205"/>
      <c r="W830" s="205"/>
      <c r="X830" s="205"/>
      <c r="Y830" s="205"/>
      <c r="Z830" s="205"/>
      <c r="AA830" s="205"/>
    </row>
    <row r="831" ht="87.75" customHeight="1">
      <c r="A831" s="33"/>
      <c r="B831" s="191"/>
      <c r="C831" s="191"/>
      <c r="D831" s="191"/>
      <c r="E831" s="191"/>
      <c r="F831" s="191"/>
      <c r="G831" s="191"/>
      <c r="H831" s="191"/>
      <c r="I831" s="191"/>
      <c r="J831" s="191"/>
      <c r="K831" s="191"/>
      <c r="L831" s="191"/>
      <c r="M831" s="191"/>
      <c r="N831" s="191"/>
      <c r="O831" s="191"/>
      <c r="P831" s="215"/>
      <c r="Q831" s="186"/>
      <c r="R831" s="186"/>
      <c r="S831" s="225"/>
      <c r="T831" s="205"/>
      <c r="U831" s="205"/>
      <c r="V831" s="205"/>
      <c r="W831" s="205"/>
      <c r="X831" s="205"/>
      <c r="Y831" s="205"/>
      <c r="Z831" s="205"/>
      <c r="AA831" s="205"/>
    </row>
    <row r="832" ht="87.75" customHeight="1">
      <c r="A832" s="33"/>
      <c r="B832" s="191"/>
      <c r="C832" s="191"/>
      <c r="D832" s="191"/>
      <c r="E832" s="191"/>
      <c r="F832" s="191"/>
      <c r="G832" s="191"/>
      <c r="H832" s="191"/>
      <c r="I832" s="191"/>
      <c r="J832" s="191"/>
      <c r="K832" s="191"/>
      <c r="L832" s="191"/>
      <c r="M832" s="191"/>
      <c r="N832" s="191"/>
      <c r="O832" s="191"/>
      <c r="P832" s="215"/>
      <c r="Q832" s="186"/>
      <c r="R832" s="186"/>
      <c r="S832" s="225"/>
      <c r="T832" s="205"/>
      <c r="U832" s="205"/>
      <c r="V832" s="205"/>
      <c r="W832" s="205"/>
      <c r="X832" s="205"/>
      <c r="Y832" s="205"/>
      <c r="Z832" s="205"/>
      <c r="AA832" s="205"/>
    </row>
    <row r="833" ht="87.75" customHeight="1">
      <c r="A833" s="33"/>
      <c r="B833" s="191"/>
      <c r="C833" s="191"/>
      <c r="D833" s="191"/>
      <c r="E833" s="191"/>
      <c r="F833" s="191"/>
      <c r="G833" s="191"/>
      <c r="H833" s="191"/>
      <c r="I833" s="191"/>
      <c r="J833" s="191"/>
      <c r="K833" s="191"/>
      <c r="L833" s="191"/>
      <c r="M833" s="191"/>
      <c r="N833" s="191"/>
      <c r="O833" s="191"/>
      <c r="P833" s="215"/>
      <c r="Q833" s="186"/>
      <c r="R833" s="186"/>
      <c r="S833" s="225"/>
      <c r="T833" s="205"/>
      <c r="U833" s="205"/>
      <c r="V833" s="205"/>
      <c r="W833" s="205"/>
      <c r="X833" s="205"/>
      <c r="Y833" s="205"/>
      <c r="Z833" s="205"/>
      <c r="AA833" s="205"/>
    </row>
    <row r="834" ht="87.75" customHeight="1">
      <c r="A834" s="33"/>
      <c r="B834" s="191"/>
      <c r="C834" s="191"/>
      <c r="D834" s="191"/>
      <c r="E834" s="191"/>
      <c r="F834" s="191"/>
      <c r="G834" s="191"/>
      <c r="H834" s="191"/>
      <c r="I834" s="191"/>
      <c r="J834" s="191"/>
      <c r="K834" s="191"/>
      <c r="L834" s="191"/>
      <c r="M834" s="191"/>
      <c r="N834" s="191"/>
      <c r="O834" s="191"/>
      <c r="P834" s="215"/>
      <c r="Q834" s="186"/>
      <c r="R834" s="186"/>
      <c r="S834" s="225"/>
      <c r="T834" s="205"/>
      <c r="U834" s="205"/>
      <c r="V834" s="205"/>
      <c r="W834" s="205"/>
      <c r="X834" s="205"/>
      <c r="Y834" s="205"/>
      <c r="Z834" s="205"/>
      <c r="AA834" s="205"/>
    </row>
    <row r="835" ht="87.75" customHeight="1">
      <c r="A835" s="33"/>
      <c r="B835" s="191"/>
      <c r="C835" s="191"/>
      <c r="D835" s="191"/>
      <c r="E835" s="191"/>
      <c r="F835" s="191"/>
      <c r="G835" s="191"/>
      <c r="H835" s="191"/>
      <c r="I835" s="191"/>
      <c r="J835" s="191"/>
      <c r="K835" s="191"/>
      <c r="L835" s="191"/>
      <c r="M835" s="191"/>
      <c r="N835" s="191"/>
      <c r="O835" s="191"/>
      <c r="P835" s="215"/>
      <c r="Q835" s="186"/>
      <c r="R835" s="186"/>
      <c r="S835" s="225"/>
      <c r="T835" s="205"/>
      <c r="U835" s="205"/>
      <c r="V835" s="205"/>
      <c r="W835" s="205"/>
      <c r="X835" s="205"/>
      <c r="Y835" s="205"/>
      <c r="Z835" s="205"/>
      <c r="AA835" s="205"/>
    </row>
    <row r="836" ht="87.75" customHeight="1">
      <c r="A836" s="33"/>
      <c r="B836" s="191"/>
      <c r="C836" s="191"/>
      <c r="D836" s="191"/>
      <c r="E836" s="191"/>
      <c r="F836" s="191"/>
      <c r="G836" s="191"/>
      <c r="H836" s="191"/>
      <c r="I836" s="191"/>
      <c r="J836" s="191"/>
      <c r="K836" s="191"/>
      <c r="L836" s="191"/>
      <c r="M836" s="191"/>
      <c r="N836" s="191"/>
      <c r="O836" s="191"/>
      <c r="P836" s="215"/>
      <c r="Q836" s="186"/>
      <c r="R836" s="186"/>
      <c r="S836" s="225"/>
      <c r="T836" s="205"/>
      <c r="U836" s="205"/>
      <c r="V836" s="205"/>
      <c r="W836" s="205"/>
      <c r="X836" s="205"/>
      <c r="Y836" s="205"/>
      <c r="Z836" s="205"/>
      <c r="AA836" s="205"/>
    </row>
    <row r="837" ht="87.75" customHeight="1">
      <c r="A837" s="33"/>
      <c r="B837" s="191"/>
      <c r="C837" s="191"/>
      <c r="D837" s="191"/>
      <c r="E837" s="191"/>
      <c r="F837" s="191"/>
      <c r="G837" s="191"/>
      <c r="H837" s="191"/>
      <c r="I837" s="191"/>
      <c r="J837" s="191"/>
      <c r="K837" s="191"/>
      <c r="L837" s="191"/>
      <c r="M837" s="191"/>
      <c r="N837" s="191"/>
      <c r="O837" s="191"/>
      <c r="P837" s="215"/>
      <c r="Q837" s="186"/>
      <c r="R837" s="186"/>
      <c r="S837" s="225"/>
      <c r="T837" s="205"/>
      <c r="U837" s="205"/>
      <c r="V837" s="205"/>
      <c r="W837" s="205"/>
      <c r="X837" s="205"/>
      <c r="Y837" s="205"/>
      <c r="Z837" s="205"/>
      <c r="AA837" s="205"/>
    </row>
    <row r="838" ht="87.75" customHeight="1">
      <c r="A838" s="33"/>
      <c r="B838" s="191"/>
      <c r="C838" s="191"/>
      <c r="D838" s="191"/>
      <c r="E838" s="191"/>
      <c r="F838" s="191"/>
      <c r="G838" s="191"/>
      <c r="H838" s="191"/>
      <c r="I838" s="191"/>
      <c r="J838" s="191"/>
      <c r="K838" s="191"/>
      <c r="L838" s="191"/>
      <c r="M838" s="191"/>
      <c r="N838" s="191"/>
      <c r="O838" s="191"/>
      <c r="P838" s="215"/>
      <c r="Q838" s="186"/>
      <c r="R838" s="186"/>
      <c r="S838" s="225"/>
      <c r="T838" s="205"/>
      <c r="U838" s="205"/>
      <c r="V838" s="205"/>
      <c r="W838" s="205"/>
      <c r="X838" s="205"/>
      <c r="Y838" s="205"/>
      <c r="Z838" s="205"/>
      <c r="AA838" s="205"/>
    </row>
    <row r="839" ht="87.75" customHeight="1">
      <c r="A839" s="33"/>
      <c r="B839" s="191"/>
      <c r="C839" s="191"/>
      <c r="D839" s="191"/>
      <c r="E839" s="191"/>
      <c r="F839" s="191"/>
      <c r="G839" s="191"/>
      <c r="H839" s="191"/>
      <c r="I839" s="191"/>
      <c r="J839" s="191"/>
      <c r="K839" s="191"/>
      <c r="L839" s="191"/>
      <c r="M839" s="191"/>
      <c r="N839" s="191"/>
      <c r="O839" s="191"/>
      <c r="P839" s="215"/>
      <c r="Q839" s="186"/>
      <c r="R839" s="186"/>
      <c r="S839" s="225"/>
      <c r="T839" s="205"/>
      <c r="U839" s="205"/>
      <c r="V839" s="205"/>
      <c r="W839" s="205"/>
      <c r="X839" s="205"/>
      <c r="Y839" s="205"/>
      <c r="Z839" s="205"/>
      <c r="AA839" s="205"/>
    </row>
    <row r="840" ht="87.75" customHeight="1">
      <c r="A840" s="33"/>
      <c r="B840" s="191"/>
      <c r="C840" s="191"/>
      <c r="D840" s="191"/>
      <c r="E840" s="191"/>
      <c r="F840" s="191"/>
      <c r="G840" s="191"/>
      <c r="H840" s="191"/>
      <c r="I840" s="191"/>
      <c r="J840" s="191"/>
      <c r="K840" s="191"/>
      <c r="L840" s="191"/>
      <c r="M840" s="191"/>
      <c r="N840" s="191"/>
      <c r="O840" s="191"/>
      <c r="P840" s="215"/>
      <c r="Q840" s="186"/>
      <c r="R840" s="186"/>
      <c r="S840" s="225"/>
      <c r="T840" s="205"/>
      <c r="U840" s="205"/>
      <c r="V840" s="205"/>
      <c r="W840" s="205"/>
      <c r="X840" s="205"/>
      <c r="Y840" s="205"/>
      <c r="Z840" s="205"/>
      <c r="AA840" s="205"/>
    </row>
    <row r="841" ht="87.75" customHeight="1">
      <c r="A841" s="33"/>
      <c r="B841" s="191"/>
      <c r="C841" s="191"/>
      <c r="D841" s="191"/>
      <c r="E841" s="191"/>
      <c r="F841" s="191"/>
      <c r="G841" s="191"/>
      <c r="H841" s="191"/>
      <c r="I841" s="191"/>
      <c r="J841" s="191"/>
      <c r="K841" s="191"/>
      <c r="L841" s="191"/>
      <c r="M841" s="191"/>
      <c r="N841" s="191"/>
      <c r="O841" s="191"/>
      <c r="P841" s="215"/>
      <c r="Q841" s="186"/>
      <c r="R841" s="186"/>
      <c r="S841" s="225"/>
      <c r="T841" s="205"/>
      <c r="U841" s="205"/>
      <c r="V841" s="205"/>
      <c r="W841" s="205"/>
      <c r="X841" s="205"/>
      <c r="Y841" s="205"/>
      <c r="Z841" s="205"/>
      <c r="AA841" s="205"/>
    </row>
    <row r="842" ht="87.75" customHeight="1">
      <c r="A842" s="33"/>
      <c r="B842" s="191"/>
      <c r="C842" s="191"/>
      <c r="D842" s="191"/>
      <c r="E842" s="191"/>
      <c r="F842" s="191"/>
      <c r="G842" s="191"/>
      <c r="H842" s="191"/>
      <c r="I842" s="191"/>
      <c r="J842" s="191"/>
      <c r="K842" s="191"/>
      <c r="L842" s="191"/>
      <c r="M842" s="191"/>
      <c r="N842" s="191"/>
      <c r="O842" s="191"/>
      <c r="P842" s="215"/>
      <c r="Q842" s="186"/>
      <c r="R842" s="186"/>
      <c r="S842" s="225"/>
      <c r="T842" s="205"/>
      <c r="U842" s="205"/>
      <c r="V842" s="205"/>
      <c r="W842" s="205"/>
      <c r="X842" s="205"/>
      <c r="Y842" s="205"/>
      <c r="Z842" s="205"/>
      <c r="AA842" s="205"/>
    </row>
    <row r="843" ht="87.75" customHeight="1">
      <c r="A843" s="33"/>
      <c r="B843" s="191"/>
      <c r="C843" s="191"/>
      <c r="D843" s="191"/>
      <c r="E843" s="191"/>
      <c r="F843" s="191"/>
      <c r="G843" s="191"/>
      <c r="H843" s="191"/>
      <c r="I843" s="191"/>
      <c r="J843" s="191"/>
      <c r="K843" s="191"/>
      <c r="L843" s="191"/>
      <c r="M843" s="191"/>
      <c r="N843" s="191"/>
      <c r="O843" s="191"/>
      <c r="P843" s="215"/>
      <c r="Q843" s="186"/>
      <c r="R843" s="186"/>
      <c r="S843" s="225"/>
      <c r="T843" s="205"/>
      <c r="U843" s="205"/>
      <c r="V843" s="205"/>
      <c r="W843" s="205"/>
      <c r="X843" s="205"/>
      <c r="Y843" s="205"/>
      <c r="Z843" s="205"/>
      <c r="AA843" s="205"/>
    </row>
    <row r="844" ht="87.75" customHeight="1">
      <c r="A844" s="33"/>
      <c r="B844" s="191"/>
      <c r="C844" s="191"/>
      <c r="D844" s="191"/>
      <c r="E844" s="191"/>
      <c r="F844" s="191"/>
      <c r="G844" s="191"/>
      <c r="H844" s="191"/>
      <c r="I844" s="191"/>
      <c r="J844" s="191"/>
      <c r="K844" s="191"/>
      <c r="L844" s="191"/>
      <c r="M844" s="191"/>
      <c r="N844" s="191"/>
      <c r="O844" s="191"/>
      <c r="P844" s="215"/>
      <c r="Q844" s="186"/>
      <c r="R844" s="186"/>
      <c r="S844" s="225"/>
      <c r="T844" s="205"/>
      <c r="U844" s="205"/>
      <c r="V844" s="205"/>
      <c r="W844" s="205"/>
      <c r="X844" s="205"/>
      <c r="Y844" s="205"/>
      <c r="Z844" s="205"/>
      <c r="AA844" s="205"/>
    </row>
    <row r="845" ht="87.75" customHeight="1">
      <c r="A845" s="33"/>
      <c r="B845" s="191"/>
      <c r="C845" s="191"/>
      <c r="D845" s="191"/>
      <c r="E845" s="191"/>
      <c r="F845" s="191"/>
      <c r="G845" s="191"/>
      <c r="H845" s="191"/>
      <c r="I845" s="191"/>
      <c r="J845" s="191"/>
      <c r="K845" s="191"/>
      <c r="L845" s="191"/>
      <c r="M845" s="191"/>
      <c r="N845" s="191"/>
      <c r="O845" s="191"/>
      <c r="P845" s="215"/>
      <c r="Q845" s="186"/>
      <c r="R845" s="186"/>
      <c r="S845" s="225"/>
      <c r="T845" s="205"/>
      <c r="U845" s="205"/>
      <c r="V845" s="205"/>
      <c r="W845" s="205"/>
      <c r="X845" s="205"/>
      <c r="Y845" s="205"/>
      <c r="Z845" s="205"/>
      <c r="AA845" s="205"/>
    </row>
    <row r="846" ht="87.75" customHeight="1">
      <c r="A846" s="33"/>
      <c r="B846" s="191"/>
      <c r="C846" s="191"/>
      <c r="D846" s="191"/>
      <c r="E846" s="191"/>
      <c r="F846" s="191"/>
      <c r="G846" s="191"/>
      <c r="H846" s="191"/>
      <c r="I846" s="191"/>
      <c r="J846" s="191"/>
      <c r="K846" s="191"/>
      <c r="L846" s="191"/>
      <c r="M846" s="191"/>
      <c r="N846" s="191"/>
      <c r="O846" s="191"/>
      <c r="P846" s="215"/>
      <c r="Q846" s="186"/>
      <c r="R846" s="186"/>
      <c r="S846" s="225"/>
      <c r="T846" s="205"/>
      <c r="U846" s="205"/>
      <c r="V846" s="205"/>
      <c r="W846" s="205"/>
      <c r="X846" s="205"/>
      <c r="Y846" s="205"/>
      <c r="Z846" s="205"/>
      <c r="AA846" s="205"/>
    </row>
    <row r="847" ht="87.75" customHeight="1">
      <c r="A847" s="33"/>
      <c r="B847" s="191"/>
      <c r="C847" s="191"/>
      <c r="D847" s="191"/>
      <c r="E847" s="191"/>
      <c r="F847" s="191"/>
      <c r="G847" s="191"/>
      <c r="H847" s="191"/>
      <c r="I847" s="191"/>
      <c r="J847" s="191"/>
      <c r="K847" s="191"/>
      <c r="L847" s="191"/>
      <c r="M847" s="191"/>
      <c r="N847" s="191"/>
      <c r="O847" s="191"/>
      <c r="P847" s="215"/>
      <c r="Q847" s="186"/>
      <c r="R847" s="186"/>
      <c r="S847" s="225"/>
      <c r="T847" s="205"/>
      <c r="U847" s="205"/>
      <c r="V847" s="205"/>
      <c r="W847" s="205"/>
      <c r="X847" s="205"/>
      <c r="Y847" s="205"/>
      <c r="Z847" s="205"/>
      <c r="AA847" s="205"/>
    </row>
    <row r="848" ht="87.75" customHeight="1">
      <c r="A848" s="33"/>
      <c r="B848" s="191"/>
      <c r="C848" s="191"/>
      <c r="D848" s="191"/>
      <c r="E848" s="191"/>
      <c r="F848" s="191"/>
      <c r="G848" s="191"/>
      <c r="H848" s="191"/>
      <c r="I848" s="191"/>
      <c r="J848" s="191"/>
      <c r="K848" s="191"/>
      <c r="L848" s="191"/>
      <c r="M848" s="191"/>
      <c r="N848" s="191"/>
      <c r="O848" s="191"/>
      <c r="P848" s="215"/>
      <c r="Q848" s="186"/>
      <c r="R848" s="186"/>
      <c r="S848" s="225"/>
      <c r="T848" s="205"/>
      <c r="U848" s="205"/>
      <c r="V848" s="205"/>
      <c r="W848" s="205"/>
      <c r="X848" s="205"/>
      <c r="Y848" s="205"/>
      <c r="Z848" s="205"/>
      <c r="AA848" s="205"/>
    </row>
    <row r="849" ht="87.75" customHeight="1">
      <c r="A849" s="33"/>
      <c r="B849" s="191"/>
      <c r="C849" s="191"/>
      <c r="D849" s="191"/>
      <c r="E849" s="191"/>
      <c r="F849" s="191"/>
      <c r="G849" s="191"/>
      <c r="H849" s="191"/>
      <c r="I849" s="191"/>
      <c r="J849" s="191"/>
      <c r="K849" s="191"/>
      <c r="L849" s="191"/>
      <c r="M849" s="191"/>
      <c r="N849" s="191"/>
      <c r="O849" s="191"/>
      <c r="P849" s="215"/>
      <c r="Q849" s="186"/>
      <c r="R849" s="186"/>
      <c r="S849" s="225"/>
      <c r="T849" s="205"/>
      <c r="U849" s="205"/>
      <c r="V849" s="205"/>
      <c r="W849" s="205"/>
      <c r="X849" s="205"/>
      <c r="Y849" s="205"/>
      <c r="Z849" s="205"/>
      <c r="AA849" s="205"/>
    </row>
    <row r="850" ht="87.75" customHeight="1">
      <c r="A850" s="33"/>
      <c r="B850" s="191"/>
      <c r="C850" s="191"/>
      <c r="D850" s="191"/>
      <c r="E850" s="191"/>
      <c r="F850" s="191"/>
      <c r="G850" s="191"/>
      <c r="H850" s="191"/>
      <c r="I850" s="191"/>
      <c r="J850" s="191"/>
      <c r="K850" s="191"/>
      <c r="L850" s="191"/>
      <c r="M850" s="191"/>
      <c r="N850" s="191"/>
      <c r="O850" s="191"/>
      <c r="P850" s="215"/>
      <c r="Q850" s="186"/>
      <c r="R850" s="186"/>
      <c r="S850" s="225"/>
      <c r="T850" s="205"/>
      <c r="U850" s="205"/>
      <c r="V850" s="205"/>
      <c r="W850" s="205"/>
      <c r="X850" s="205"/>
      <c r="Y850" s="205"/>
      <c r="Z850" s="205"/>
      <c r="AA850" s="205"/>
    </row>
    <row r="851" ht="87.75" customHeight="1">
      <c r="A851" s="33"/>
      <c r="B851" s="191"/>
      <c r="C851" s="191"/>
      <c r="D851" s="191"/>
      <c r="E851" s="191"/>
      <c r="F851" s="191"/>
      <c r="G851" s="191"/>
      <c r="H851" s="191"/>
      <c r="I851" s="191"/>
      <c r="J851" s="191"/>
      <c r="K851" s="191"/>
      <c r="L851" s="191"/>
      <c r="M851" s="191"/>
      <c r="N851" s="191"/>
      <c r="O851" s="191"/>
      <c r="P851" s="215"/>
      <c r="Q851" s="186"/>
      <c r="R851" s="186"/>
      <c r="S851" s="225"/>
      <c r="T851" s="205"/>
      <c r="U851" s="205"/>
      <c r="V851" s="205"/>
      <c r="W851" s="205"/>
      <c r="X851" s="205"/>
      <c r="Y851" s="205"/>
      <c r="Z851" s="205"/>
      <c r="AA851" s="205"/>
    </row>
    <row r="852" ht="87.75" customHeight="1">
      <c r="A852" s="33"/>
      <c r="B852" s="191"/>
      <c r="C852" s="191"/>
      <c r="D852" s="191"/>
      <c r="E852" s="191"/>
      <c r="F852" s="191"/>
      <c r="G852" s="191"/>
      <c r="H852" s="191"/>
      <c r="I852" s="191"/>
      <c r="J852" s="191"/>
      <c r="K852" s="191"/>
      <c r="L852" s="191"/>
      <c r="M852" s="191"/>
      <c r="N852" s="191"/>
      <c r="O852" s="191"/>
      <c r="P852" s="215"/>
      <c r="Q852" s="186"/>
      <c r="R852" s="186"/>
      <c r="S852" s="225"/>
      <c r="T852" s="205"/>
      <c r="U852" s="205"/>
      <c r="V852" s="205"/>
      <c r="W852" s="205"/>
      <c r="X852" s="205"/>
      <c r="Y852" s="205"/>
      <c r="Z852" s="205"/>
      <c r="AA852" s="205"/>
    </row>
    <row r="853" ht="87.75" customHeight="1">
      <c r="A853" s="33"/>
      <c r="B853" s="191"/>
      <c r="C853" s="191"/>
      <c r="D853" s="191"/>
      <c r="E853" s="191"/>
      <c r="F853" s="191"/>
      <c r="G853" s="191"/>
      <c r="H853" s="191"/>
      <c r="I853" s="191"/>
      <c r="J853" s="191"/>
      <c r="K853" s="191"/>
      <c r="L853" s="191"/>
      <c r="M853" s="191"/>
      <c r="N853" s="191"/>
      <c r="O853" s="191"/>
      <c r="P853" s="215"/>
      <c r="Q853" s="186"/>
      <c r="R853" s="186"/>
      <c r="S853" s="225"/>
      <c r="T853" s="205"/>
      <c r="U853" s="205"/>
      <c r="V853" s="205"/>
      <c r="W853" s="205"/>
      <c r="X853" s="205"/>
      <c r="Y853" s="205"/>
      <c r="Z853" s="205"/>
      <c r="AA853" s="205"/>
    </row>
    <row r="854" ht="87.75" customHeight="1">
      <c r="A854" s="33"/>
      <c r="B854" s="191"/>
      <c r="C854" s="191"/>
      <c r="D854" s="191"/>
      <c r="E854" s="191"/>
      <c r="F854" s="191"/>
      <c r="G854" s="191"/>
      <c r="H854" s="191"/>
      <c r="I854" s="191"/>
      <c r="J854" s="191"/>
      <c r="K854" s="191"/>
      <c r="L854" s="191"/>
      <c r="M854" s="191"/>
      <c r="N854" s="191"/>
      <c r="O854" s="191"/>
      <c r="P854" s="215"/>
      <c r="Q854" s="186"/>
      <c r="R854" s="186"/>
      <c r="S854" s="225"/>
      <c r="T854" s="205"/>
      <c r="U854" s="205"/>
      <c r="V854" s="205"/>
      <c r="W854" s="205"/>
      <c r="X854" s="205"/>
      <c r="Y854" s="205"/>
      <c r="Z854" s="205"/>
      <c r="AA854" s="205"/>
    </row>
    <row r="855" ht="87.75" customHeight="1">
      <c r="A855" s="33"/>
      <c r="B855" s="191"/>
      <c r="C855" s="191"/>
      <c r="D855" s="191"/>
      <c r="E855" s="191"/>
      <c r="F855" s="191"/>
      <c r="G855" s="191"/>
      <c r="H855" s="191"/>
      <c r="I855" s="191"/>
      <c r="J855" s="191"/>
      <c r="K855" s="191"/>
      <c r="L855" s="191"/>
      <c r="M855" s="191"/>
      <c r="N855" s="191"/>
      <c r="O855" s="191"/>
      <c r="P855" s="215"/>
      <c r="Q855" s="186"/>
      <c r="R855" s="186"/>
      <c r="S855" s="225"/>
      <c r="T855" s="205"/>
      <c r="U855" s="205"/>
      <c r="V855" s="205"/>
      <c r="W855" s="205"/>
      <c r="X855" s="205"/>
      <c r="Y855" s="205"/>
      <c r="Z855" s="205"/>
      <c r="AA855" s="205"/>
    </row>
    <row r="856" ht="87.75" customHeight="1">
      <c r="A856" s="33"/>
      <c r="B856" s="191"/>
      <c r="C856" s="191"/>
      <c r="D856" s="191"/>
      <c r="E856" s="191"/>
      <c r="F856" s="191"/>
      <c r="G856" s="191"/>
      <c r="H856" s="191"/>
      <c r="I856" s="191"/>
      <c r="J856" s="191"/>
      <c r="K856" s="191"/>
      <c r="L856" s="191"/>
      <c r="M856" s="191"/>
      <c r="N856" s="191"/>
      <c r="O856" s="191"/>
      <c r="P856" s="215"/>
      <c r="Q856" s="186"/>
      <c r="R856" s="186"/>
      <c r="S856" s="225"/>
      <c r="T856" s="205"/>
      <c r="U856" s="205"/>
      <c r="V856" s="205"/>
      <c r="W856" s="205"/>
      <c r="X856" s="205"/>
      <c r="Y856" s="205"/>
      <c r="Z856" s="205"/>
      <c r="AA856" s="205"/>
    </row>
    <row r="857" ht="87.75" customHeight="1">
      <c r="A857" s="33"/>
      <c r="B857" s="191"/>
      <c r="C857" s="191"/>
      <c r="D857" s="191"/>
      <c r="E857" s="191"/>
      <c r="F857" s="191"/>
      <c r="G857" s="191"/>
      <c r="H857" s="191"/>
      <c r="I857" s="191"/>
      <c r="J857" s="191"/>
      <c r="K857" s="191"/>
      <c r="L857" s="191"/>
      <c r="M857" s="191"/>
      <c r="N857" s="191"/>
      <c r="O857" s="191"/>
      <c r="P857" s="215"/>
      <c r="Q857" s="186"/>
      <c r="R857" s="186"/>
      <c r="S857" s="225"/>
      <c r="T857" s="205"/>
      <c r="U857" s="205"/>
      <c r="V857" s="205"/>
      <c r="W857" s="205"/>
      <c r="X857" s="205"/>
      <c r="Y857" s="205"/>
      <c r="Z857" s="205"/>
      <c r="AA857" s="205"/>
    </row>
    <row r="858" ht="87.75" customHeight="1">
      <c r="A858" s="33"/>
      <c r="B858" s="191"/>
      <c r="C858" s="191"/>
      <c r="D858" s="191"/>
      <c r="E858" s="191"/>
      <c r="F858" s="191"/>
      <c r="G858" s="191"/>
      <c r="H858" s="191"/>
      <c r="I858" s="191"/>
      <c r="J858" s="191"/>
      <c r="K858" s="191"/>
      <c r="L858" s="191"/>
      <c r="M858" s="191"/>
      <c r="N858" s="191"/>
      <c r="O858" s="191"/>
      <c r="P858" s="215"/>
      <c r="Q858" s="186"/>
      <c r="R858" s="186"/>
      <c r="S858" s="225"/>
      <c r="T858" s="205"/>
      <c r="U858" s="205"/>
      <c r="V858" s="205"/>
      <c r="W858" s="205"/>
      <c r="X858" s="205"/>
      <c r="Y858" s="205"/>
      <c r="Z858" s="205"/>
      <c r="AA858" s="205"/>
    </row>
    <row r="859" ht="87.75" customHeight="1">
      <c r="A859" s="33"/>
      <c r="B859" s="191"/>
      <c r="C859" s="191"/>
      <c r="D859" s="191"/>
      <c r="E859" s="191"/>
      <c r="F859" s="191"/>
      <c r="G859" s="191"/>
      <c r="H859" s="191"/>
      <c r="I859" s="191"/>
      <c r="J859" s="191"/>
      <c r="K859" s="191"/>
      <c r="L859" s="191"/>
      <c r="M859" s="191"/>
      <c r="N859" s="191"/>
      <c r="O859" s="191"/>
      <c r="P859" s="215"/>
      <c r="Q859" s="186"/>
      <c r="R859" s="186"/>
      <c r="S859" s="225"/>
      <c r="T859" s="205"/>
      <c r="U859" s="205"/>
      <c r="V859" s="205"/>
      <c r="W859" s="205"/>
      <c r="X859" s="205"/>
      <c r="Y859" s="205"/>
      <c r="Z859" s="205"/>
      <c r="AA859" s="205"/>
    </row>
    <row r="860" ht="87.75" customHeight="1">
      <c r="A860" s="33"/>
      <c r="B860" s="191"/>
      <c r="C860" s="191"/>
      <c r="D860" s="191"/>
      <c r="E860" s="191"/>
      <c r="F860" s="191"/>
      <c r="G860" s="191"/>
      <c r="H860" s="191"/>
      <c r="I860" s="191"/>
      <c r="J860" s="191"/>
      <c r="K860" s="191"/>
      <c r="L860" s="191"/>
      <c r="M860" s="191"/>
      <c r="N860" s="191"/>
      <c r="O860" s="191"/>
      <c r="P860" s="215"/>
      <c r="Q860" s="186"/>
      <c r="R860" s="186"/>
      <c r="S860" s="225"/>
      <c r="T860" s="205"/>
      <c r="U860" s="205"/>
      <c r="V860" s="205"/>
      <c r="W860" s="205"/>
      <c r="X860" s="205"/>
      <c r="Y860" s="205"/>
      <c r="Z860" s="205"/>
      <c r="AA860" s="205"/>
    </row>
    <row r="861" ht="87.75" customHeight="1">
      <c r="A861" s="33"/>
      <c r="B861" s="191"/>
      <c r="C861" s="191"/>
      <c r="D861" s="191"/>
      <c r="E861" s="191"/>
      <c r="F861" s="191"/>
      <c r="G861" s="191"/>
      <c r="H861" s="191"/>
      <c r="I861" s="191"/>
      <c r="J861" s="191"/>
      <c r="K861" s="191"/>
      <c r="L861" s="191"/>
      <c r="M861" s="191"/>
      <c r="N861" s="191"/>
      <c r="O861" s="191"/>
      <c r="P861" s="215"/>
      <c r="Q861" s="186"/>
      <c r="R861" s="186"/>
      <c r="S861" s="225"/>
      <c r="T861" s="205"/>
      <c r="U861" s="205"/>
      <c r="V861" s="205"/>
      <c r="W861" s="205"/>
      <c r="X861" s="205"/>
      <c r="Y861" s="205"/>
      <c r="Z861" s="205"/>
      <c r="AA861" s="205"/>
    </row>
    <row r="862" ht="87.75" customHeight="1">
      <c r="A862" s="33"/>
      <c r="B862" s="191"/>
      <c r="C862" s="191"/>
      <c r="D862" s="191"/>
      <c r="E862" s="191"/>
      <c r="F862" s="191"/>
      <c r="G862" s="191"/>
      <c r="H862" s="191"/>
      <c r="I862" s="191"/>
      <c r="J862" s="191"/>
      <c r="K862" s="191"/>
      <c r="L862" s="191"/>
      <c r="M862" s="191"/>
      <c r="N862" s="191"/>
      <c r="O862" s="191"/>
      <c r="P862" s="215"/>
      <c r="Q862" s="186"/>
      <c r="R862" s="186"/>
      <c r="S862" s="225"/>
      <c r="T862" s="205"/>
      <c r="U862" s="205"/>
      <c r="V862" s="205"/>
      <c r="W862" s="205"/>
      <c r="X862" s="205"/>
      <c r="Y862" s="205"/>
      <c r="Z862" s="205"/>
      <c r="AA862" s="205"/>
    </row>
    <row r="863" ht="87.75" customHeight="1">
      <c r="A863" s="33"/>
      <c r="B863" s="191"/>
      <c r="C863" s="191"/>
      <c r="D863" s="191"/>
      <c r="E863" s="191"/>
      <c r="F863" s="191"/>
      <c r="G863" s="191"/>
      <c r="H863" s="191"/>
      <c r="I863" s="191"/>
      <c r="J863" s="191"/>
      <c r="K863" s="191"/>
      <c r="L863" s="191"/>
      <c r="M863" s="191"/>
      <c r="N863" s="191"/>
      <c r="O863" s="191"/>
      <c r="P863" s="215"/>
      <c r="Q863" s="186"/>
      <c r="R863" s="186"/>
      <c r="S863" s="225"/>
      <c r="T863" s="205"/>
      <c r="U863" s="205"/>
      <c r="V863" s="205"/>
      <c r="W863" s="205"/>
      <c r="X863" s="205"/>
      <c r="Y863" s="205"/>
      <c r="Z863" s="205"/>
      <c r="AA863" s="205"/>
    </row>
    <row r="864" ht="87.75" customHeight="1">
      <c r="A864" s="33"/>
      <c r="B864" s="191"/>
      <c r="C864" s="191"/>
      <c r="D864" s="191"/>
      <c r="E864" s="191"/>
      <c r="F864" s="191"/>
      <c r="G864" s="191"/>
      <c r="H864" s="191"/>
      <c r="I864" s="191"/>
      <c r="J864" s="191"/>
      <c r="K864" s="191"/>
      <c r="L864" s="191"/>
      <c r="M864" s="191"/>
      <c r="N864" s="191"/>
      <c r="O864" s="191"/>
      <c r="P864" s="215"/>
      <c r="Q864" s="186"/>
      <c r="R864" s="186"/>
      <c r="S864" s="225"/>
      <c r="T864" s="205"/>
      <c r="U864" s="205"/>
      <c r="V864" s="205"/>
      <c r="W864" s="205"/>
      <c r="X864" s="205"/>
      <c r="Y864" s="205"/>
      <c r="Z864" s="205"/>
      <c r="AA864" s="205"/>
    </row>
    <row r="865" ht="87.75" customHeight="1">
      <c r="A865" s="33"/>
      <c r="B865" s="191"/>
      <c r="C865" s="191"/>
      <c r="D865" s="191"/>
      <c r="E865" s="191"/>
      <c r="F865" s="191"/>
      <c r="G865" s="191"/>
      <c r="H865" s="191"/>
      <c r="I865" s="191"/>
      <c r="J865" s="191"/>
      <c r="K865" s="191"/>
      <c r="L865" s="191"/>
      <c r="M865" s="191"/>
      <c r="N865" s="191"/>
      <c r="O865" s="191"/>
      <c r="P865" s="215"/>
      <c r="Q865" s="186"/>
      <c r="R865" s="186"/>
      <c r="S865" s="225"/>
      <c r="T865" s="205"/>
      <c r="U865" s="205"/>
      <c r="V865" s="205"/>
      <c r="W865" s="205"/>
      <c r="X865" s="205"/>
      <c r="Y865" s="205"/>
      <c r="Z865" s="205"/>
      <c r="AA865" s="205"/>
    </row>
    <row r="866" ht="87.75" customHeight="1">
      <c r="A866" s="33"/>
      <c r="B866" s="191"/>
      <c r="C866" s="191"/>
      <c r="D866" s="191"/>
      <c r="E866" s="191"/>
      <c r="F866" s="191"/>
      <c r="G866" s="191"/>
      <c r="H866" s="191"/>
      <c r="I866" s="191"/>
      <c r="J866" s="191"/>
      <c r="K866" s="191"/>
      <c r="L866" s="191"/>
      <c r="M866" s="191"/>
      <c r="N866" s="191"/>
      <c r="O866" s="191"/>
      <c r="P866" s="215"/>
      <c r="Q866" s="186"/>
      <c r="R866" s="186"/>
      <c r="S866" s="225"/>
      <c r="T866" s="205"/>
      <c r="U866" s="205"/>
      <c r="V866" s="205"/>
      <c r="W866" s="205"/>
      <c r="X866" s="205"/>
      <c r="Y866" s="205"/>
      <c r="Z866" s="205"/>
      <c r="AA866" s="205"/>
    </row>
    <row r="867" ht="87.75" customHeight="1">
      <c r="A867" s="33"/>
      <c r="B867" s="191"/>
      <c r="C867" s="191"/>
      <c r="D867" s="191"/>
      <c r="E867" s="191"/>
      <c r="F867" s="191"/>
      <c r="G867" s="191"/>
      <c r="H867" s="191"/>
      <c r="I867" s="191"/>
      <c r="J867" s="191"/>
      <c r="K867" s="191"/>
      <c r="L867" s="191"/>
      <c r="M867" s="191"/>
      <c r="N867" s="191"/>
      <c r="O867" s="191"/>
      <c r="P867" s="215"/>
      <c r="Q867" s="186"/>
      <c r="R867" s="186"/>
      <c r="S867" s="225"/>
      <c r="T867" s="205"/>
      <c r="U867" s="205"/>
      <c r="V867" s="205"/>
      <c r="W867" s="205"/>
      <c r="X867" s="205"/>
      <c r="Y867" s="205"/>
      <c r="Z867" s="205"/>
      <c r="AA867" s="205"/>
    </row>
    <row r="868" ht="87.75" customHeight="1">
      <c r="A868" s="33"/>
      <c r="B868" s="191"/>
      <c r="C868" s="191"/>
      <c r="D868" s="191"/>
      <c r="E868" s="191"/>
      <c r="F868" s="191"/>
      <c r="G868" s="191"/>
      <c r="H868" s="191"/>
      <c r="I868" s="191"/>
      <c r="J868" s="191"/>
      <c r="K868" s="191"/>
      <c r="L868" s="191"/>
      <c r="M868" s="191"/>
      <c r="N868" s="191"/>
      <c r="O868" s="191"/>
      <c r="P868" s="215"/>
      <c r="Q868" s="186"/>
      <c r="R868" s="186"/>
      <c r="S868" s="225"/>
      <c r="T868" s="205"/>
      <c r="U868" s="205"/>
      <c r="V868" s="205"/>
      <c r="W868" s="205"/>
      <c r="X868" s="205"/>
      <c r="Y868" s="205"/>
      <c r="Z868" s="205"/>
      <c r="AA868" s="205"/>
    </row>
    <row r="869" ht="87.75" customHeight="1">
      <c r="A869" s="33"/>
      <c r="B869" s="191"/>
      <c r="C869" s="191"/>
      <c r="D869" s="191"/>
      <c r="E869" s="191"/>
      <c r="F869" s="191"/>
      <c r="G869" s="191"/>
      <c r="H869" s="191"/>
      <c r="I869" s="191"/>
      <c r="J869" s="191"/>
      <c r="K869" s="191"/>
      <c r="L869" s="191"/>
      <c r="M869" s="191"/>
      <c r="N869" s="191"/>
      <c r="O869" s="191"/>
      <c r="P869" s="215"/>
      <c r="Q869" s="186"/>
      <c r="R869" s="186"/>
      <c r="S869" s="225"/>
      <c r="T869" s="205"/>
      <c r="U869" s="205"/>
      <c r="V869" s="205"/>
      <c r="W869" s="205"/>
      <c r="X869" s="205"/>
      <c r="Y869" s="205"/>
      <c r="Z869" s="205"/>
      <c r="AA869" s="205"/>
    </row>
    <row r="870" ht="87.75" customHeight="1">
      <c r="A870" s="33"/>
      <c r="B870" s="191"/>
      <c r="C870" s="191"/>
      <c r="D870" s="191"/>
      <c r="E870" s="191"/>
      <c r="F870" s="191"/>
      <c r="G870" s="191"/>
      <c r="H870" s="191"/>
      <c r="I870" s="191"/>
      <c r="J870" s="191"/>
      <c r="K870" s="191"/>
      <c r="L870" s="191"/>
      <c r="M870" s="191"/>
      <c r="N870" s="191"/>
      <c r="O870" s="191"/>
      <c r="P870" s="215"/>
      <c r="Q870" s="186"/>
      <c r="R870" s="186"/>
      <c r="S870" s="225"/>
      <c r="T870" s="205"/>
      <c r="U870" s="205"/>
      <c r="V870" s="205"/>
      <c r="W870" s="205"/>
      <c r="X870" s="205"/>
      <c r="Y870" s="205"/>
      <c r="Z870" s="205"/>
      <c r="AA870" s="205"/>
    </row>
    <row r="871" ht="87.75" customHeight="1">
      <c r="A871" s="33"/>
      <c r="B871" s="191"/>
      <c r="C871" s="191"/>
      <c r="D871" s="191"/>
      <c r="E871" s="191"/>
      <c r="F871" s="191"/>
      <c r="G871" s="191"/>
      <c r="H871" s="191"/>
      <c r="I871" s="191"/>
      <c r="J871" s="191"/>
      <c r="K871" s="191"/>
      <c r="L871" s="191"/>
      <c r="M871" s="191"/>
      <c r="N871" s="191"/>
      <c r="O871" s="191"/>
      <c r="P871" s="215"/>
      <c r="Q871" s="186"/>
      <c r="R871" s="186"/>
      <c r="S871" s="225"/>
      <c r="T871" s="205"/>
      <c r="U871" s="205"/>
      <c r="V871" s="205"/>
      <c r="W871" s="205"/>
      <c r="X871" s="205"/>
      <c r="Y871" s="205"/>
      <c r="Z871" s="205"/>
      <c r="AA871" s="205"/>
    </row>
    <row r="872" ht="87.75" customHeight="1">
      <c r="A872" s="33"/>
      <c r="B872" s="191"/>
      <c r="C872" s="191"/>
      <c r="D872" s="191"/>
      <c r="E872" s="191"/>
      <c r="F872" s="191"/>
      <c r="G872" s="191"/>
      <c r="H872" s="191"/>
      <c r="I872" s="191"/>
      <c r="J872" s="191"/>
      <c r="K872" s="191"/>
      <c r="L872" s="191"/>
      <c r="M872" s="191"/>
      <c r="N872" s="191"/>
      <c r="O872" s="191"/>
      <c r="P872" s="215"/>
      <c r="Q872" s="186"/>
      <c r="R872" s="186"/>
      <c r="S872" s="225"/>
      <c r="T872" s="205"/>
      <c r="U872" s="205"/>
      <c r="V872" s="205"/>
      <c r="W872" s="205"/>
      <c r="X872" s="205"/>
      <c r="Y872" s="205"/>
      <c r="Z872" s="205"/>
      <c r="AA872" s="205"/>
    </row>
    <row r="873" ht="87.75" customHeight="1">
      <c r="A873" s="33"/>
      <c r="B873" s="191"/>
      <c r="C873" s="191"/>
      <c r="D873" s="191"/>
      <c r="E873" s="191"/>
      <c r="F873" s="191"/>
      <c r="G873" s="191"/>
      <c r="H873" s="191"/>
      <c r="I873" s="191"/>
      <c r="J873" s="191"/>
      <c r="K873" s="191"/>
      <c r="L873" s="191"/>
      <c r="M873" s="191"/>
      <c r="N873" s="191"/>
      <c r="O873" s="191"/>
      <c r="P873" s="215"/>
      <c r="Q873" s="186"/>
      <c r="R873" s="186"/>
      <c r="S873" s="225"/>
      <c r="T873" s="205"/>
      <c r="U873" s="205"/>
      <c r="V873" s="205"/>
      <c r="W873" s="205"/>
      <c r="X873" s="205"/>
      <c r="Y873" s="205"/>
      <c r="Z873" s="205"/>
      <c r="AA873" s="205"/>
    </row>
    <row r="874" ht="87.75" customHeight="1">
      <c r="A874" s="33"/>
      <c r="B874" s="191"/>
      <c r="C874" s="191"/>
      <c r="D874" s="191"/>
      <c r="E874" s="191"/>
      <c r="F874" s="191"/>
      <c r="G874" s="191"/>
      <c r="H874" s="191"/>
      <c r="I874" s="191"/>
      <c r="J874" s="191"/>
      <c r="K874" s="191"/>
      <c r="L874" s="191"/>
      <c r="M874" s="191"/>
      <c r="N874" s="191"/>
      <c r="O874" s="191"/>
      <c r="P874" s="215"/>
      <c r="Q874" s="186"/>
      <c r="R874" s="186"/>
      <c r="S874" s="225"/>
      <c r="T874" s="205"/>
      <c r="U874" s="205"/>
      <c r="V874" s="205"/>
      <c r="W874" s="205"/>
      <c r="X874" s="205"/>
      <c r="Y874" s="205"/>
      <c r="Z874" s="205"/>
      <c r="AA874" s="205"/>
    </row>
    <row r="875" ht="87.75" customHeight="1">
      <c r="A875" s="33"/>
      <c r="B875" s="191"/>
      <c r="C875" s="191"/>
      <c r="D875" s="191"/>
      <c r="E875" s="191"/>
      <c r="F875" s="191"/>
      <c r="G875" s="191"/>
      <c r="H875" s="191"/>
      <c r="I875" s="191"/>
      <c r="J875" s="191"/>
      <c r="K875" s="191"/>
      <c r="L875" s="191"/>
      <c r="M875" s="191"/>
      <c r="N875" s="191"/>
      <c r="O875" s="191"/>
      <c r="P875" s="215"/>
      <c r="Q875" s="186"/>
      <c r="R875" s="186"/>
      <c r="S875" s="225"/>
      <c r="T875" s="205"/>
      <c r="U875" s="205"/>
      <c r="V875" s="205"/>
      <c r="W875" s="205"/>
      <c r="X875" s="205"/>
      <c r="Y875" s="205"/>
      <c r="Z875" s="205"/>
      <c r="AA875" s="205"/>
    </row>
    <row r="876" ht="87.75" customHeight="1">
      <c r="A876" s="33"/>
      <c r="B876" s="191"/>
      <c r="C876" s="191"/>
      <c r="D876" s="191"/>
      <c r="E876" s="191"/>
      <c r="F876" s="191"/>
      <c r="G876" s="191"/>
      <c r="H876" s="191"/>
      <c r="I876" s="191"/>
      <c r="J876" s="191"/>
      <c r="K876" s="191"/>
      <c r="L876" s="191"/>
      <c r="M876" s="191"/>
      <c r="N876" s="191"/>
      <c r="O876" s="191"/>
      <c r="P876" s="215"/>
      <c r="Q876" s="186"/>
      <c r="R876" s="186"/>
      <c r="S876" s="225"/>
      <c r="T876" s="205"/>
      <c r="U876" s="205"/>
      <c r="V876" s="205"/>
      <c r="W876" s="205"/>
      <c r="X876" s="205"/>
      <c r="Y876" s="205"/>
      <c r="Z876" s="205"/>
      <c r="AA876" s="205"/>
    </row>
    <row r="877" ht="87.75" customHeight="1">
      <c r="A877" s="33"/>
      <c r="B877" s="191"/>
      <c r="C877" s="191"/>
      <c r="D877" s="191"/>
      <c r="E877" s="191"/>
      <c r="F877" s="191"/>
      <c r="G877" s="191"/>
      <c r="H877" s="191"/>
      <c r="I877" s="191"/>
      <c r="J877" s="191"/>
      <c r="K877" s="191"/>
      <c r="L877" s="191"/>
      <c r="M877" s="191"/>
      <c r="N877" s="191"/>
      <c r="O877" s="191"/>
      <c r="P877" s="215"/>
      <c r="Q877" s="186"/>
      <c r="R877" s="186"/>
      <c r="S877" s="225"/>
      <c r="T877" s="205"/>
      <c r="U877" s="205"/>
      <c r="V877" s="205"/>
      <c r="W877" s="205"/>
      <c r="X877" s="205"/>
      <c r="Y877" s="205"/>
      <c r="Z877" s="205"/>
      <c r="AA877" s="205"/>
    </row>
    <row r="878" ht="87.75" customHeight="1">
      <c r="A878" s="33"/>
      <c r="B878" s="191"/>
      <c r="C878" s="191"/>
      <c r="D878" s="191"/>
      <c r="E878" s="191"/>
      <c r="F878" s="191"/>
      <c r="G878" s="191"/>
      <c r="H878" s="191"/>
      <c r="I878" s="191"/>
      <c r="J878" s="191"/>
      <c r="K878" s="191"/>
      <c r="L878" s="191"/>
      <c r="M878" s="191"/>
      <c r="N878" s="191"/>
      <c r="O878" s="191"/>
      <c r="P878" s="215"/>
      <c r="Q878" s="186"/>
      <c r="R878" s="186"/>
      <c r="S878" s="225"/>
      <c r="T878" s="205"/>
      <c r="U878" s="205"/>
      <c r="V878" s="205"/>
      <c r="W878" s="205"/>
      <c r="X878" s="205"/>
      <c r="Y878" s="205"/>
      <c r="Z878" s="205"/>
      <c r="AA878" s="205"/>
    </row>
    <row r="879" ht="87.75" customHeight="1">
      <c r="A879" s="33"/>
      <c r="B879" s="191"/>
      <c r="C879" s="191"/>
      <c r="D879" s="191"/>
      <c r="E879" s="191"/>
      <c r="F879" s="191"/>
      <c r="G879" s="191"/>
      <c r="H879" s="191"/>
      <c r="I879" s="191"/>
      <c r="J879" s="191"/>
      <c r="K879" s="191"/>
      <c r="L879" s="191"/>
      <c r="M879" s="191"/>
      <c r="N879" s="191"/>
      <c r="O879" s="191"/>
      <c r="P879" s="215"/>
      <c r="Q879" s="186"/>
      <c r="R879" s="186"/>
      <c r="S879" s="225"/>
      <c r="T879" s="205"/>
      <c r="U879" s="205"/>
      <c r="V879" s="205"/>
      <c r="W879" s="205"/>
      <c r="X879" s="205"/>
      <c r="Y879" s="205"/>
      <c r="Z879" s="205"/>
      <c r="AA879" s="205"/>
    </row>
    <row r="880" ht="87.75" customHeight="1">
      <c r="A880" s="33"/>
      <c r="B880" s="191"/>
      <c r="C880" s="191"/>
      <c r="D880" s="191"/>
      <c r="E880" s="191"/>
      <c r="F880" s="191"/>
      <c r="G880" s="191"/>
      <c r="H880" s="191"/>
      <c r="I880" s="191"/>
      <c r="J880" s="191"/>
      <c r="K880" s="191"/>
      <c r="L880" s="191"/>
      <c r="M880" s="191"/>
      <c r="N880" s="191"/>
      <c r="O880" s="191"/>
      <c r="P880" s="215"/>
      <c r="Q880" s="186"/>
      <c r="R880" s="186"/>
      <c r="S880" s="225"/>
      <c r="T880" s="205"/>
      <c r="U880" s="205"/>
      <c r="V880" s="205"/>
      <c r="W880" s="205"/>
      <c r="X880" s="205"/>
      <c r="Y880" s="205"/>
      <c r="Z880" s="205"/>
      <c r="AA880" s="205"/>
    </row>
    <row r="881" ht="87.75" customHeight="1">
      <c r="A881" s="33"/>
      <c r="B881" s="191"/>
      <c r="C881" s="191"/>
      <c r="D881" s="191"/>
      <c r="E881" s="191"/>
      <c r="F881" s="191"/>
      <c r="G881" s="191"/>
      <c r="H881" s="191"/>
      <c r="I881" s="191"/>
      <c r="J881" s="191"/>
      <c r="K881" s="191"/>
      <c r="L881" s="191"/>
      <c r="M881" s="191"/>
      <c r="N881" s="191"/>
      <c r="O881" s="191"/>
      <c r="P881" s="215"/>
      <c r="Q881" s="186"/>
      <c r="R881" s="186"/>
      <c r="S881" s="225"/>
      <c r="T881" s="205"/>
      <c r="U881" s="205"/>
      <c r="V881" s="205"/>
      <c r="W881" s="205"/>
      <c r="X881" s="205"/>
      <c r="Y881" s="205"/>
      <c r="Z881" s="205"/>
      <c r="AA881" s="205"/>
    </row>
    <row r="882" ht="87.75" customHeight="1">
      <c r="A882" s="33"/>
      <c r="B882" s="191"/>
      <c r="C882" s="191"/>
      <c r="D882" s="191"/>
      <c r="E882" s="191"/>
      <c r="F882" s="191"/>
      <c r="G882" s="191"/>
      <c r="H882" s="191"/>
      <c r="I882" s="191"/>
      <c r="J882" s="191"/>
      <c r="K882" s="191"/>
      <c r="L882" s="191"/>
      <c r="M882" s="191"/>
      <c r="N882" s="191"/>
      <c r="O882" s="191"/>
      <c r="P882" s="215"/>
      <c r="Q882" s="186"/>
      <c r="R882" s="186"/>
      <c r="S882" s="225"/>
      <c r="T882" s="205"/>
      <c r="U882" s="205"/>
      <c r="V882" s="205"/>
      <c r="W882" s="205"/>
      <c r="X882" s="205"/>
      <c r="Y882" s="205"/>
      <c r="Z882" s="205"/>
      <c r="AA882" s="205"/>
    </row>
    <row r="883" ht="87.75" customHeight="1">
      <c r="A883" s="33"/>
      <c r="B883" s="191"/>
      <c r="C883" s="191"/>
      <c r="D883" s="191"/>
      <c r="E883" s="191"/>
      <c r="F883" s="191"/>
      <c r="G883" s="191"/>
      <c r="H883" s="191"/>
      <c r="I883" s="191"/>
      <c r="J883" s="191"/>
      <c r="K883" s="191"/>
      <c r="L883" s="191"/>
      <c r="M883" s="191"/>
      <c r="N883" s="191"/>
      <c r="O883" s="191"/>
      <c r="P883" s="215"/>
      <c r="Q883" s="186"/>
      <c r="R883" s="186"/>
      <c r="S883" s="225"/>
      <c r="T883" s="205"/>
      <c r="U883" s="205"/>
      <c r="V883" s="205"/>
      <c r="W883" s="205"/>
      <c r="X883" s="205"/>
      <c r="Y883" s="205"/>
      <c r="Z883" s="205"/>
      <c r="AA883" s="205"/>
    </row>
    <row r="884" ht="87.75" customHeight="1">
      <c r="A884" s="33"/>
      <c r="B884" s="191"/>
      <c r="C884" s="191"/>
      <c r="D884" s="191"/>
      <c r="E884" s="191"/>
      <c r="F884" s="191"/>
      <c r="G884" s="191"/>
      <c r="H884" s="191"/>
      <c r="I884" s="191"/>
      <c r="J884" s="191"/>
      <c r="K884" s="191"/>
      <c r="L884" s="191"/>
      <c r="M884" s="191"/>
      <c r="N884" s="191"/>
      <c r="O884" s="191"/>
      <c r="P884" s="215"/>
      <c r="Q884" s="186"/>
      <c r="R884" s="186"/>
      <c r="S884" s="225"/>
      <c r="T884" s="205"/>
      <c r="U884" s="205"/>
      <c r="V884" s="205"/>
      <c r="W884" s="205"/>
      <c r="X884" s="205"/>
      <c r="Y884" s="205"/>
      <c r="Z884" s="205"/>
      <c r="AA884" s="205"/>
    </row>
    <row r="885" ht="87.75" customHeight="1">
      <c r="A885" s="33"/>
      <c r="B885" s="191"/>
      <c r="C885" s="191"/>
      <c r="D885" s="191"/>
      <c r="E885" s="191"/>
      <c r="F885" s="191"/>
      <c r="G885" s="191"/>
      <c r="H885" s="191"/>
      <c r="I885" s="191"/>
      <c r="J885" s="191"/>
      <c r="K885" s="191"/>
      <c r="L885" s="191"/>
      <c r="M885" s="191"/>
      <c r="N885" s="191"/>
      <c r="O885" s="191"/>
      <c r="P885" s="215"/>
      <c r="Q885" s="186"/>
      <c r="R885" s="186"/>
      <c r="S885" s="225"/>
      <c r="T885" s="205"/>
      <c r="U885" s="205"/>
      <c r="V885" s="205"/>
      <c r="W885" s="205"/>
      <c r="X885" s="205"/>
      <c r="Y885" s="205"/>
      <c r="Z885" s="205"/>
      <c r="AA885" s="205"/>
    </row>
    <row r="886" ht="87.75" customHeight="1">
      <c r="A886" s="33"/>
      <c r="B886" s="191"/>
      <c r="C886" s="191"/>
      <c r="D886" s="191"/>
      <c r="E886" s="191"/>
      <c r="F886" s="191"/>
      <c r="G886" s="191"/>
      <c r="H886" s="191"/>
      <c r="I886" s="191"/>
      <c r="J886" s="191"/>
      <c r="K886" s="191"/>
      <c r="L886" s="191"/>
      <c r="M886" s="191"/>
      <c r="N886" s="191"/>
      <c r="O886" s="191"/>
      <c r="P886" s="215"/>
      <c r="Q886" s="186"/>
      <c r="R886" s="186"/>
      <c r="S886" s="225"/>
      <c r="T886" s="205"/>
      <c r="U886" s="205"/>
      <c r="V886" s="205"/>
      <c r="W886" s="205"/>
      <c r="X886" s="205"/>
      <c r="Y886" s="205"/>
      <c r="Z886" s="205"/>
      <c r="AA886" s="205"/>
    </row>
    <row r="887" ht="87.75" customHeight="1">
      <c r="A887" s="33"/>
      <c r="B887" s="191"/>
      <c r="C887" s="191"/>
      <c r="D887" s="191"/>
      <c r="E887" s="191"/>
      <c r="F887" s="191"/>
      <c r="G887" s="191"/>
      <c r="H887" s="191"/>
      <c r="I887" s="191"/>
      <c r="J887" s="191"/>
      <c r="K887" s="191"/>
      <c r="L887" s="191"/>
      <c r="M887" s="191"/>
      <c r="N887" s="191"/>
      <c r="O887" s="191"/>
      <c r="P887" s="215"/>
      <c r="Q887" s="186"/>
      <c r="R887" s="186"/>
      <c r="S887" s="225"/>
      <c r="T887" s="205"/>
      <c r="U887" s="205"/>
      <c r="V887" s="205"/>
      <c r="W887" s="205"/>
      <c r="X887" s="205"/>
      <c r="Y887" s="205"/>
      <c r="Z887" s="205"/>
      <c r="AA887" s="205"/>
    </row>
    <row r="888" ht="87.75" customHeight="1">
      <c r="A888" s="33"/>
      <c r="B888" s="191"/>
      <c r="C888" s="191"/>
      <c r="D888" s="191"/>
      <c r="E888" s="191"/>
      <c r="F888" s="191"/>
      <c r="G888" s="191"/>
      <c r="H888" s="191"/>
      <c r="I888" s="191"/>
      <c r="J888" s="191"/>
      <c r="K888" s="191"/>
      <c r="L888" s="191"/>
      <c r="M888" s="191"/>
      <c r="N888" s="191"/>
      <c r="O888" s="191"/>
      <c r="P888" s="215"/>
      <c r="Q888" s="186"/>
      <c r="R888" s="186"/>
      <c r="S888" s="225"/>
      <c r="T888" s="205"/>
      <c r="U888" s="205"/>
      <c r="V888" s="205"/>
      <c r="W888" s="205"/>
      <c r="X888" s="205"/>
      <c r="Y888" s="205"/>
      <c r="Z888" s="205"/>
      <c r="AA888" s="205"/>
    </row>
    <row r="889" ht="87.75" customHeight="1">
      <c r="A889" s="33"/>
      <c r="B889" s="191"/>
      <c r="C889" s="191"/>
      <c r="D889" s="191"/>
      <c r="E889" s="191"/>
      <c r="F889" s="191"/>
      <c r="G889" s="191"/>
      <c r="H889" s="191"/>
      <c r="I889" s="191"/>
      <c r="J889" s="191"/>
      <c r="K889" s="191"/>
      <c r="L889" s="191"/>
      <c r="M889" s="191"/>
      <c r="N889" s="191"/>
      <c r="O889" s="191"/>
      <c r="P889" s="215"/>
      <c r="Q889" s="186"/>
      <c r="R889" s="186"/>
      <c r="S889" s="225"/>
      <c r="T889" s="205"/>
      <c r="U889" s="205"/>
      <c r="V889" s="205"/>
      <c r="W889" s="205"/>
      <c r="X889" s="205"/>
      <c r="Y889" s="205"/>
      <c r="Z889" s="205"/>
      <c r="AA889" s="205"/>
    </row>
    <row r="890" ht="87.75" customHeight="1">
      <c r="A890" s="33"/>
      <c r="B890" s="191"/>
      <c r="C890" s="191"/>
      <c r="D890" s="191"/>
      <c r="E890" s="191"/>
      <c r="F890" s="191"/>
      <c r="G890" s="191"/>
      <c r="H890" s="191"/>
      <c r="I890" s="191"/>
      <c r="J890" s="191"/>
      <c r="K890" s="191"/>
      <c r="L890" s="191"/>
      <c r="M890" s="191"/>
      <c r="N890" s="191"/>
      <c r="O890" s="191"/>
      <c r="P890" s="215"/>
      <c r="Q890" s="186"/>
      <c r="R890" s="186"/>
      <c r="S890" s="225"/>
      <c r="T890" s="205"/>
      <c r="U890" s="205"/>
      <c r="V890" s="205"/>
      <c r="W890" s="205"/>
      <c r="X890" s="205"/>
      <c r="Y890" s="205"/>
      <c r="Z890" s="205"/>
      <c r="AA890" s="205"/>
    </row>
    <row r="891" ht="87.75" customHeight="1">
      <c r="A891" s="33"/>
      <c r="B891" s="191"/>
      <c r="C891" s="191"/>
      <c r="D891" s="191"/>
      <c r="E891" s="191"/>
      <c r="F891" s="191"/>
      <c r="G891" s="191"/>
      <c r="H891" s="191"/>
      <c r="I891" s="191"/>
      <c r="J891" s="191"/>
      <c r="K891" s="191"/>
      <c r="L891" s="191"/>
      <c r="M891" s="191"/>
      <c r="N891" s="191"/>
      <c r="O891" s="191"/>
      <c r="P891" s="215"/>
      <c r="Q891" s="186"/>
      <c r="R891" s="186"/>
      <c r="S891" s="225"/>
      <c r="T891" s="205"/>
      <c r="U891" s="205"/>
      <c r="V891" s="205"/>
      <c r="W891" s="205"/>
      <c r="X891" s="205"/>
      <c r="Y891" s="205"/>
      <c r="Z891" s="205"/>
      <c r="AA891" s="205"/>
    </row>
    <row r="892" ht="87.75" customHeight="1">
      <c r="A892" s="33"/>
      <c r="B892" s="191"/>
      <c r="C892" s="191"/>
      <c r="D892" s="191"/>
      <c r="E892" s="191"/>
      <c r="F892" s="191"/>
      <c r="G892" s="191"/>
      <c r="H892" s="191"/>
      <c r="I892" s="191"/>
      <c r="J892" s="191"/>
      <c r="K892" s="191"/>
      <c r="L892" s="191"/>
      <c r="M892" s="191"/>
      <c r="N892" s="191"/>
      <c r="O892" s="191"/>
      <c r="P892" s="215"/>
      <c r="Q892" s="186"/>
      <c r="R892" s="186"/>
      <c r="S892" s="225"/>
      <c r="T892" s="205"/>
      <c r="U892" s="205"/>
      <c r="V892" s="205"/>
      <c r="W892" s="205"/>
      <c r="X892" s="205"/>
      <c r="Y892" s="205"/>
      <c r="Z892" s="205"/>
      <c r="AA892" s="205"/>
    </row>
    <row r="893" ht="87.75" customHeight="1">
      <c r="A893" s="33"/>
      <c r="B893" s="191"/>
      <c r="C893" s="191"/>
      <c r="D893" s="191"/>
      <c r="E893" s="191"/>
      <c r="F893" s="191"/>
      <c r="G893" s="191"/>
      <c r="H893" s="191"/>
      <c r="I893" s="191"/>
      <c r="J893" s="191"/>
      <c r="K893" s="191"/>
      <c r="L893" s="191"/>
      <c r="M893" s="191"/>
      <c r="N893" s="191"/>
      <c r="O893" s="191"/>
      <c r="P893" s="215"/>
      <c r="Q893" s="186"/>
      <c r="R893" s="186"/>
      <c r="S893" s="225"/>
      <c r="T893" s="205"/>
      <c r="U893" s="205"/>
      <c r="V893" s="205"/>
      <c r="W893" s="205"/>
      <c r="X893" s="205"/>
      <c r="Y893" s="205"/>
      <c r="Z893" s="205"/>
      <c r="AA893" s="205"/>
    </row>
    <row r="894" ht="87.75" customHeight="1">
      <c r="A894" s="33"/>
      <c r="B894" s="191"/>
      <c r="C894" s="191"/>
      <c r="D894" s="191"/>
      <c r="E894" s="191"/>
      <c r="F894" s="191"/>
      <c r="G894" s="191"/>
      <c r="H894" s="191"/>
      <c r="I894" s="191"/>
      <c r="J894" s="191"/>
      <c r="K894" s="191"/>
      <c r="L894" s="191"/>
      <c r="M894" s="191"/>
      <c r="N894" s="191"/>
      <c r="O894" s="191"/>
      <c r="P894" s="215"/>
      <c r="Q894" s="186"/>
      <c r="R894" s="186"/>
      <c r="S894" s="225"/>
      <c r="T894" s="205"/>
      <c r="U894" s="205"/>
      <c r="V894" s="205"/>
      <c r="W894" s="205"/>
      <c r="X894" s="205"/>
      <c r="Y894" s="205"/>
      <c r="Z894" s="205"/>
      <c r="AA894" s="205"/>
    </row>
    <row r="895" ht="87.75" customHeight="1">
      <c r="A895" s="33"/>
      <c r="B895" s="191"/>
      <c r="C895" s="191"/>
      <c r="D895" s="191"/>
      <c r="E895" s="191"/>
      <c r="F895" s="191"/>
      <c r="G895" s="191"/>
      <c r="H895" s="191"/>
      <c r="I895" s="191"/>
      <c r="J895" s="191"/>
      <c r="K895" s="191"/>
      <c r="L895" s="191"/>
      <c r="M895" s="191"/>
      <c r="N895" s="191"/>
      <c r="O895" s="191"/>
      <c r="P895" s="215"/>
      <c r="Q895" s="186"/>
      <c r="R895" s="186"/>
      <c r="S895" s="225"/>
      <c r="T895" s="205"/>
      <c r="U895" s="205"/>
      <c r="V895" s="205"/>
      <c r="W895" s="205"/>
      <c r="X895" s="205"/>
      <c r="Y895" s="205"/>
      <c r="Z895" s="205"/>
      <c r="AA895" s="205"/>
    </row>
    <row r="896" ht="87.75" customHeight="1">
      <c r="A896" s="33"/>
      <c r="B896" s="191"/>
      <c r="C896" s="191"/>
      <c r="D896" s="191"/>
      <c r="E896" s="191"/>
      <c r="F896" s="191"/>
      <c r="G896" s="191"/>
      <c r="H896" s="191"/>
      <c r="I896" s="191"/>
      <c r="J896" s="191"/>
      <c r="K896" s="191"/>
      <c r="L896" s="191"/>
      <c r="M896" s="191"/>
      <c r="N896" s="191"/>
      <c r="O896" s="191"/>
      <c r="P896" s="215"/>
      <c r="Q896" s="186"/>
      <c r="R896" s="186"/>
      <c r="S896" s="225"/>
      <c r="T896" s="205"/>
      <c r="U896" s="205"/>
      <c r="V896" s="205"/>
      <c r="W896" s="205"/>
      <c r="X896" s="205"/>
      <c r="Y896" s="205"/>
      <c r="Z896" s="205"/>
      <c r="AA896" s="205"/>
    </row>
    <row r="897" ht="87.75" customHeight="1">
      <c r="A897" s="33"/>
      <c r="B897" s="191"/>
      <c r="C897" s="191"/>
      <c r="D897" s="191"/>
      <c r="E897" s="191"/>
      <c r="F897" s="191"/>
      <c r="G897" s="191"/>
      <c r="H897" s="191"/>
      <c r="I897" s="191"/>
      <c r="J897" s="191"/>
      <c r="K897" s="191"/>
      <c r="L897" s="191"/>
      <c r="M897" s="191"/>
      <c r="N897" s="191"/>
      <c r="O897" s="191"/>
      <c r="P897" s="215"/>
      <c r="Q897" s="186"/>
      <c r="R897" s="186"/>
      <c r="S897" s="225"/>
      <c r="T897" s="205"/>
      <c r="U897" s="205"/>
      <c r="V897" s="205"/>
      <c r="W897" s="205"/>
      <c r="X897" s="205"/>
      <c r="Y897" s="205"/>
      <c r="Z897" s="205"/>
      <c r="AA897" s="205"/>
    </row>
    <row r="898" ht="87.75" customHeight="1">
      <c r="A898" s="33"/>
      <c r="B898" s="191"/>
      <c r="C898" s="191"/>
      <c r="D898" s="191"/>
      <c r="E898" s="191"/>
      <c r="F898" s="191"/>
      <c r="G898" s="191"/>
      <c r="H898" s="191"/>
      <c r="I898" s="191"/>
      <c r="J898" s="191"/>
      <c r="K898" s="191"/>
      <c r="L898" s="191"/>
      <c r="M898" s="191"/>
      <c r="N898" s="191"/>
      <c r="O898" s="191"/>
      <c r="P898" s="215"/>
      <c r="Q898" s="186"/>
      <c r="R898" s="186"/>
      <c r="S898" s="225"/>
      <c r="T898" s="205"/>
      <c r="U898" s="205"/>
      <c r="V898" s="205"/>
      <c r="W898" s="205"/>
      <c r="X898" s="205"/>
      <c r="Y898" s="205"/>
      <c r="Z898" s="205"/>
      <c r="AA898" s="205"/>
    </row>
    <row r="899" ht="87.75" customHeight="1">
      <c r="A899" s="33"/>
      <c r="B899" s="191"/>
      <c r="C899" s="191"/>
      <c r="D899" s="191"/>
      <c r="E899" s="191"/>
      <c r="F899" s="191"/>
      <c r="G899" s="191"/>
      <c r="H899" s="191"/>
      <c r="I899" s="191"/>
      <c r="J899" s="191"/>
      <c r="K899" s="191"/>
      <c r="L899" s="191"/>
      <c r="M899" s="191"/>
      <c r="N899" s="191"/>
      <c r="O899" s="191"/>
      <c r="P899" s="215"/>
      <c r="Q899" s="186"/>
      <c r="R899" s="186"/>
      <c r="S899" s="225"/>
      <c r="T899" s="205"/>
      <c r="U899" s="205"/>
      <c r="V899" s="205"/>
      <c r="W899" s="205"/>
      <c r="X899" s="205"/>
      <c r="Y899" s="205"/>
      <c r="Z899" s="205"/>
      <c r="AA899" s="205"/>
    </row>
    <row r="900" ht="87.75" customHeight="1">
      <c r="A900" s="33"/>
      <c r="B900" s="191"/>
      <c r="C900" s="191"/>
      <c r="D900" s="191"/>
      <c r="E900" s="191"/>
      <c r="F900" s="191"/>
      <c r="G900" s="191"/>
      <c r="H900" s="191"/>
      <c r="I900" s="191"/>
      <c r="J900" s="191"/>
      <c r="K900" s="191"/>
      <c r="L900" s="191"/>
      <c r="M900" s="191"/>
      <c r="N900" s="191"/>
      <c r="O900" s="191"/>
      <c r="P900" s="215"/>
      <c r="Q900" s="186"/>
      <c r="R900" s="186"/>
      <c r="S900" s="225"/>
      <c r="T900" s="205"/>
      <c r="U900" s="205"/>
      <c r="V900" s="205"/>
      <c r="W900" s="205"/>
      <c r="X900" s="205"/>
      <c r="Y900" s="205"/>
      <c r="Z900" s="205"/>
      <c r="AA900" s="205"/>
    </row>
    <row r="901" ht="87.75" customHeight="1">
      <c r="A901" s="33"/>
      <c r="B901" s="191"/>
      <c r="C901" s="191"/>
      <c r="D901" s="191"/>
      <c r="E901" s="191"/>
      <c r="F901" s="191"/>
      <c r="G901" s="191"/>
      <c r="H901" s="191"/>
      <c r="I901" s="191"/>
      <c r="J901" s="191"/>
      <c r="K901" s="191"/>
      <c r="L901" s="191"/>
      <c r="M901" s="191"/>
      <c r="N901" s="191"/>
      <c r="O901" s="191"/>
      <c r="P901" s="215"/>
      <c r="Q901" s="186"/>
      <c r="R901" s="186"/>
      <c r="S901" s="225"/>
      <c r="T901" s="205"/>
      <c r="U901" s="205"/>
      <c r="V901" s="205"/>
      <c r="W901" s="205"/>
      <c r="X901" s="205"/>
      <c r="Y901" s="205"/>
      <c r="Z901" s="205"/>
      <c r="AA901" s="205"/>
    </row>
    <row r="902" ht="87.75" customHeight="1">
      <c r="A902" s="33"/>
      <c r="B902" s="191"/>
      <c r="C902" s="191"/>
      <c r="D902" s="191"/>
      <c r="E902" s="191"/>
      <c r="F902" s="191"/>
      <c r="G902" s="191"/>
      <c r="H902" s="191"/>
      <c r="I902" s="191"/>
      <c r="J902" s="191"/>
      <c r="K902" s="191"/>
      <c r="L902" s="191"/>
      <c r="M902" s="191"/>
      <c r="N902" s="191"/>
      <c r="O902" s="191"/>
      <c r="P902" s="215"/>
      <c r="Q902" s="186"/>
      <c r="R902" s="186"/>
      <c r="S902" s="225"/>
      <c r="T902" s="205"/>
      <c r="U902" s="205"/>
      <c r="V902" s="205"/>
      <c r="W902" s="205"/>
      <c r="X902" s="205"/>
      <c r="Y902" s="205"/>
      <c r="Z902" s="205"/>
      <c r="AA902" s="205"/>
    </row>
    <row r="903" ht="87.75" customHeight="1">
      <c r="A903" s="33"/>
      <c r="B903" s="191"/>
      <c r="C903" s="191"/>
      <c r="D903" s="191"/>
      <c r="E903" s="191"/>
      <c r="F903" s="191"/>
      <c r="G903" s="191"/>
      <c r="H903" s="191"/>
      <c r="I903" s="191"/>
      <c r="J903" s="191"/>
      <c r="K903" s="191"/>
      <c r="L903" s="191"/>
      <c r="M903" s="191"/>
      <c r="N903" s="191"/>
      <c r="O903" s="191"/>
      <c r="P903" s="215"/>
      <c r="Q903" s="186"/>
      <c r="R903" s="186"/>
      <c r="S903" s="225"/>
      <c r="T903" s="205"/>
      <c r="U903" s="205"/>
      <c r="V903" s="205"/>
      <c r="W903" s="205"/>
      <c r="X903" s="205"/>
      <c r="Y903" s="205"/>
      <c r="Z903" s="205"/>
      <c r="AA903" s="205"/>
    </row>
    <row r="904" ht="87.75" customHeight="1">
      <c r="A904" s="33"/>
      <c r="B904" s="191"/>
      <c r="C904" s="191"/>
      <c r="D904" s="191"/>
      <c r="E904" s="191"/>
      <c r="F904" s="191"/>
      <c r="G904" s="191"/>
      <c r="H904" s="191"/>
      <c r="I904" s="191"/>
      <c r="J904" s="191"/>
      <c r="K904" s="191"/>
      <c r="L904" s="191"/>
      <c r="M904" s="191"/>
      <c r="N904" s="191"/>
      <c r="O904" s="191"/>
      <c r="P904" s="215"/>
      <c r="Q904" s="186"/>
      <c r="R904" s="186"/>
      <c r="S904" s="225"/>
      <c r="T904" s="205"/>
      <c r="U904" s="205"/>
      <c r="V904" s="205"/>
      <c r="W904" s="205"/>
      <c r="X904" s="205"/>
      <c r="Y904" s="205"/>
      <c r="Z904" s="205"/>
      <c r="AA904" s="205"/>
    </row>
    <row r="905" ht="87.75" customHeight="1">
      <c r="A905" s="33"/>
      <c r="B905" s="191"/>
      <c r="C905" s="191"/>
      <c r="D905" s="191"/>
      <c r="E905" s="191"/>
      <c r="F905" s="191"/>
      <c r="G905" s="191"/>
      <c r="H905" s="191"/>
      <c r="I905" s="191"/>
      <c r="J905" s="191"/>
      <c r="K905" s="191"/>
      <c r="L905" s="191"/>
      <c r="M905" s="191"/>
      <c r="N905" s="191"/>
      <c r="O905" s="191"/>
      <c r="P905" s="215"/>
      <c r="Q905" s="186"/>
      <c r="R905" s="186"/>
      <c r="S905" s="225"/>
      <c r="T905" s="205"/>
      <c r="U905" s="205"/>
      <c r="V905" s="205"/>
      <c r="W905" s="205"/>
      <c r="X905" s="205"/>
      <c r="Y905" s="205"/>
      <c r="Z905" s="205"/>
      <c r="AA905" s="205"/>
    </row>
    <row r="906" ht="87.75" customHeight="1">
      <c r="A906" s="33"/>
      <c r="B906" s="191"/>
      <c r="C906" s="191"/>
      <c r="D906" s="191"/>
      <c r="E906" s="191"/>
      <c r="F906" s="191"/>
      <c r="G906" s="191"/>
      <c r="H906" s="191"/>
      <c r="I906" s="191"/>
      <c r="J906" s="191"/>
      <c r="K906" s="191"/>
      <c r="L906" s="191"/>
      <c r="M906" s="191"/>
      <c r="N906" s="191"/>
      <c r="O906" s="191"/>
      <c r="P906" s="215"/>
      <c r="Q906" s="186"/>
      <c r="R906" s="186"/>
      <c r="S906" s="225"/>
      <c r="T906" s="205"/>
      <c r="U906" s="205"/>
      <c r="V906" s="205"/>
      <c r="W906" s="205"/>
      <c r="X906" s="205"/>
      <c r="Y906" s="205"/>
      <c r="Z906" s="205"/>
      <c r="AA906" s="205"/>
    </row>
    <row r="907" ht="87.75" customHeight="1">
      <c r="A907" s="33"/>
      <c r="B907" s="191"/>
      <c r="C907" s="191"/>
      <c r="D907" s="191"/>
      <c r="E907" s="191"/>
      <c r="F907" s="191"/>
      <c r="G907" s="191"/>
      <c r="H907" s="191"/>
      <c r="I907" s="191"/>
      <c r="J907" s="191"/>
      <c r="K907" s="191"/>
      <c r="L907" s="191"/>
      <c r="M907" s="191"/>
      <c r="N907" s="191"/>
      <c r="O907" s="191"/>
      <c r="P907" s="215"/>
      <c r="Q907" s="186"/>
      <c r="R907" s="186"/>
      <c r="S907" s="225"/>
      <c r="T907" s="205"/>
      <c r="U907" s="205"/>
      <c r="V907" s="205"/>
      <c r="W907" s="205"/>
      <c r="X907" s="205"/>
      <c r="Y907" s="205"/>
      <c r="Z907" s="205"/>
      <c r="AA907" s="205"/>
    </row>
    <row r="908" ht="87.75" customHeight="1">
      <c r="A908" s="33"/>
      <c r="B908" s="191"/>
      <c r="C908" s="191"/>
      <c r="D908" s="191"/>
      <c r="E908" s="191"/>
      <c r="F908" s="191"/>
      <c r="G908" s="191"/>
      <c r="H908" s="191"/>
      <c r="I908" s="191"/>
      <c r="J908" s="191"/>
      <c r="K908" s="191"/>
      <c r="L908" s="191"/>
      <c r="M908" s="191"/>
      <c r="N908" s="191"/>
      <c r="O908" s="191"/>
      <c r="P908" s="215"/>
      <c r="Q908" s="186"/>
      <c r="R908" s="186"/>
      <c r="S908" s="225"/>
      <c r="T908" s="205"/>
      <c r="U908" s="205"/>
      <c r="V908" s="205"/>
      <c r="W908" s="205"/>
      <c r="X908" s="205"/>
      <c r="Y908" s="205"/>
      <c r="Z908" s="205"/>
      <c r="AA908" s="205"/>
    </row>
    <row r="909" ht="87.75" customHeight="1">
      <c r="A909" s="33"/>
      <c r="B909" s="191"/>
      <c r="C909" s="191"/>
      <c r="D909" s="191"/>
      <c r="E909" s="191"/>
      <c r="F909" s="191"/>
      <c r="G909" s="191"/>
      <c r="H909" s="191"/>
      <c r="I909" s="191"/>
      <c r="J909" s="191"/>
      <c r="K909" s="191"/>
      <c r="L909" s="191"/>
      <c r="M909" s="191"/>
      <c r="N909" s="191"/>
      <c r="O909" s="191"/>
      <c r="P909" s="215"/>
      <c r="Q909" s="186"/>
      <c r="R909" s="186"/>
      <c r="S909" s="225"/>
      <c r="T909" s="205"/>
      <c r="U909" s="205"/>
      <c r="V909" s="205"/>
      <c r="W909" s="205"/>
      <c r="X909" s="205"/>
      <c r="Y909" s="205"/>
      <c r="Z909" s="205"/>
      <c r="AA909" s="205"/>
    </row>
    <row r="910" ht="87.75" customHeight="1">
      <c r="A910" s="33"/>
      <c r="B910" s="191"/>
      <c r="C910" s="191"/>
      <c r="D910" s="191"/>
      <c r="E910" s="191"/>
      <c r="F910" s="191"/>
      <c r="G910" s="191"/>
      <c r="H910" s="191"/>
      <c r="I910" s="191"/>
      <c r="J910" s="191"/>
      <c r="K910" s="191"/>
      <c r="L910" s="191"/>
      <c r="M910" s="191"/>
      <c r="N910" s="191"/>
      <c r="O910" s="191"/>
      <c r="P910" s="215"/>
      <c r="Q910" s="186"/>
      <c r="R910" s="186"/>
      <c r="S910" s="225"/>
      <c r="T910" s="205"/>
      <c r="U910" s="205"/>
      <c r="V910" s="205"/>
      <c r="W910" s="205"/>
      <c r="X910" s="205"/>
      <c r="Y910" s="205"/>
      <c r="Z910" s="205"/>
      <c r="AA910" s="205"/>
    </row>
    <row r="911" ht="87.75" customHeight="1">
      <c r="A911" s="33"/>
      <c r="B911" s="191"/>
      <c r="C911" s="191"/>
      <c r="D911" s="191"/>
      <c r="E911" s="191"/>
      <c r="F911" s="191"/>
      <c r="G911" s="191"/>
      <c r="H911" s="191"/>
      <c r="I911" s="191"/>
      <c r="J911" s="191"/>
      <c r="K911" s="191"/>
      <c r="L911" s="191"/>
      <c r="M911" s="191"/>
      <c r="N911" s="191"/>
      <c r="O911" s="191"/>
      <c r="P911" s="215"/>
      <c r="Q911" s="186"/>
      <c r="R911" s="186"/>
      <c r="S911" s="225"/>
      <c r="T911" s="205"/>
      <c r="U911" s="205"/>
      <c r="V911" s="205"/>
      <c r="W911" s="205"/>
      <c r="X911" s="205"/>
      <c r="Y911" s="205"/>
      <c r="Z911" s="205"/>
      <c r="AA911" s="205"/>
    </row>
    <row r="912" ht="87.75" customHeight="1">
      <c r="A912" s="33"/>
      <c r="B912" s="191"/>
      <c r="C912" s="191"/>
      <c r="D912" s="191"/>
      <c r="E912" s="191"/>
      <c r="F912" s="191"/>
      <c r="G912" s="191"/>
      <c r="H912" s="191"/>
      <c r="I912" s="191"/>
      <c r="J912" s="191"/>
      <c r="K912" s="191"/>
      <c r="L912" s="191"/>
      <c r="M912" s="191"/>
      <c r="N912" s="191"/>
      <c r="O912" s="191"/>
      <c r="P912" s="215"/>
      <c r="Q912" s="186"/>
      <c r="R912" s="186"/>
      <c r="S912" s="225"/>
      <c r="T912" s="205"/>
      <c r="U912" s="205"/>
      <c r="V912" s="205"/>
      <c r="W912" s="205"/>
      <c r="X912" s="205"/>
      <c r="Y912" s="205"/>
      <c r="Z912" s="205"/>
      <c r="AA912" s="205"/>
    </row>
    <row r="913" ht="87.75" customHeight="1">
      <c r="A913" s="33"/>
      <c r="B913" s="191"/>
      <c r="C913" s="191"/>
      <c r="D913" s="191"/>
      <c r="E913" s="191"/>
      <c r="F913" s="191"/>
      <c r="G913" s="191"/>
      <c r="H913" s="191"/>
      <c r="I913" s="191"/>
      <c r="J913" s="191"/>
      <c r="K913" s="191"/>
      <c r="L913" s="191"/>
      <c r="M913" s="191"/>
      <c r="N913" s="191"/>
      <c r="O913" s="191"/>
      <c r="P913" s="215"/>
      <c r="Q913" s="186"/>
      <c r="R913" s="186"/>
      <c r="S913" s="225"/>
      <c r="T913" s="205"/>
      <c r="U913" s="205"/>
      <c r="V913" s="205"/>
      <c r="W913" s="205"/>
      <c r="X913" s="205"/>
      <c r="Y913" s="205"/>
      <c r="Z913" s="205"/>
      <c r="AA913" s="205"/>
    </row>
    <row r="914" ht="87.75" customHeight="1">
      <c r="A914" s="33"/>
      <c r="B914" s="191"/>
      <c r="C914" s="191"/>
      <c r="D914" s="191"/>
      <c r="E914" s="191"/>
      <c r="F914" s="191"/>
      <c r="G914" s="191"/>
      <c r="H914" s="191"/>
      <c r="I914" s="191"/>
      <c r="J914" s="191"/>
      <c r="K914" s="191"/>
      <c r="L914" s="191"/>
      <c r="M914" s="191"/>
      <c r="N914" s="191"/>
      <c r="O914" s="191"/>
      <c r="P914" s="215"/>
      <c r="Q914" s="186"/>
      <c r="R914" s="186"/>
      <c r="S914" s="225"/>
      <c r="T914" s="205"/>
      <c r="U914" s="205"/>
      <c r="V914" s="205"/>
      <c r="W914" s="205"/>
      <c r="X914" s="205"/>
      <c r="Y914" s="205"/>
      <c r="Z914" s="205"/>
      <c r="AA914" s="205"/>
    </row>
    <row r="915" ht="87.75" customHeight="1">
      <c r="A915" s="33"/>
      <c r="B915" s="191"/>
      <c r="C915" s="191"/>
      <c r="D915" s="191"/>
      <c r="E915" s="191"/>
      <c r="F915" s="191"/>
      <c r="G915" s="191"/>
      <c r="H915" s="191"/>
      <c r="I915" s="191"/>
      <c r="J915" s="191"/>
      <c r="K915" s="191"/>
      <c r="L915" s="191"/>
      <c r="M915" s="191"/>
      <c r="N915" s="191"/>
      <c r="O915" s="191"/>
      <c r="P915" s="215"/>
      <c r="Q915" s="186"/>
      <c r="R915" s="186"/>
      <c r="S915" s="225"/>
      <c r="T915" s="205"/>
      <c r="U915" s="205"/>
      <c r="V915" s="205"/>
      <c r="W915" s="205"/>
      <c r="X915" s="205"/>
      <c r="Y915" s="205"/>
      <c r="Z915" s="205"/>
      <c r="AA915" s="205"/>
    </row>
    <row r="916" ht="87.75" customHeight="1">
      <c r="A916" s="33"/>
      <c r="B916" s="191"/>
      <c r="C916" s="191"/>
      <c r="D916" s="191"/>
      <c r="E916" s="191"/>
      <c r="F916" s="191"/>
      <c r="G916" s="191"/>
      <c r="H916" s="191"/>
      <c r="I916" s="191"/>
      <c r="J916" s="191"/>
      <c r="K916" s="191"/>
      <c r="L916" s="191"/>
      <c r="M916" s="191"/>
      <c r="N916" s="191"/>
      <c r="O916" s="191"/>
      <c r="P916" s="215"/>
      <c r="Q916" s="186"/>
      <c r="R916" s="186"/>
      <c r="S916" s="225"/>
      <c r="T916" s="205"/>
      <c r="U916" s="205"/>
      <c r="V916" s="205"/>
      <c r="W916" s="205"/>
      <c r="X916" s="205"/>
      <c r="Y916" s="205"/>
      <c r="Z916" s="205"/>
      <c r="AA916" s="205"/>
    </row>
    <row r="917" ht="87.75" customHeight="1">
      <c r="A917" s="33"/>
      <c r="B917" s="191"/>
      <c r="C917" s="191"/>
      <c r="D917" s="191"/>
      <c r="E917" s="191"/>
      <c r="F917" s="191"/>
      <c r="G917" s="191"/>
      <c r="H917" s="191"/>
      <c r="I917" s="191"/>
      <c r="J917" s="191"/>
      <c r="K917" s="191"/>
      <c r="L917" s="191"/>
      <c r="M917" s="191"/>
      <c r="N917" s="191"/>
      <c r="O917" s="191"/>
      <c r="P917" s="215"/>
      <c r="Q917" s="186"/>
      <c r="R917" s="186"/>
      <c r="S917" s="225"/>
      <c r="T917" s="205"/>
      <c r="U917" s="205"/>
      <c r="V917" s="205"/>
      <c r="W917" s="205"/>
      <c r="X917" s="205"/>
      <c r="Y917" s="205"/>
      <c r="Z917" s="205"/>
      <c r="AA917" s="205"/>
    </row>
    <row r="918" ht="87.75" customHeight="1">
      <c r="A918" s="33"/>
      <c r="B918" s="191"/>
      <c r="C918" s="191"/>
      <c r="D918" s="191"/>
      <c r="E918" s="191"/>
      <c r="F918" s="191"/>
      <c r="G918" s="191"/>
      <c r="H918" s="191"/>
      <c r="I918" s="191"/>
      <c r="J918" s="191"/>
      <c r="K918" s="191"/>
      <c r="L918" s="191"/>
      <c r="M918" s="191"/>
      <c r="N918" s="191"/>
      <c r="O918" s="191"/>
      <c r="P918" s="215"/>
      <c r="Q918" s="186"/>
      <c r="R918" s="186"/>
      <c r="S918" s="225"/>
      <c r="T918" s="205"/>
      <c r="U918" s="205"/>
      <c r="V918" s="205"/>
      <c r="W918" s="205"/>
      <c r="X918" s="205"/>
      <c r="Y918" s="205"/>
      <c r="Z918" s="205"/>
      <c r="AA918" s="205"/>
    </row>
    <row r="919" ht="87.75" customHeight="1">
      <c r="A919" s="33"/>
      <c r="B919" s="191"/>
      <c r="C919" s="191"/>
      <c r="D919" s="191"/>
      <c r="E919" s="191"/>
      <c r="F919" s="191"/>
      <c r="G919" s="191"/>
      <c r="H919" s="191"/>
      <c r="I919" s="191"/>
      <c r="J919" s="191"/>
      <c r="K919" s="191"/>
      <c r="L919" s="191"/>
      <c r="M919" s="191"/>
      <c r="N919" s="191"/>
      <c r="O919" s="191"/>
      <c r="P919" s="215"/>
      <c r="Q919" s="186"/>
      <c r="R919" s="186"/>
      <c r="S919" s="225"/>
      <c r="T919" s="205"/>
      <c r="U919" s="205"/>
      <c r="V919" s="205"/>
      <c r="W919" s="205"/>
      <c r="X919" s="205"/>
      <c r="Y919" s="205"/>
      <c r="Z919" s="205"/>
      <c r="AA919" s="205"/>
    </row>
    <row r="920" ht="87.75" customHeight="1">
      <c r="A920" s="33"/>
      <c r="B920" s="191"/>
      <c r="C920" s="191"/>
      <c r="D920" s="191"/>
      <c r="E920" s="191"/>
      <c r="F920" s="191"/>
      <c r="G920" s="191"/>
      <c r="H920" s="191"/>
      <c r="I920" s="191"/>
      <c r="J920" s="191"/>
      <c r="K920" s="191"/>
      <c r="L920" s="191"/>
      <c r="M920" s="191"/>
      <c r="N920" s="191"/>
      <c r="O920" s="191"/>
      <c r="P920" s="215"/>
      <c r="Q920" s="186"/>
      <c r="R920" s="186"/>
      <c r="S920" s="225"/>
      <c r="T920" s="205"/>
      <c r="U920" s="205"/>
      <c r="V920" s="205"/>
      <c r="W920" s="205"/>
      <c r="X920" s="205"/>
      <c r="Y920" s="205"/>
      <c r="Z920" s="205"/>
      <c r="AA920" s="205"/>
    </row>
    <row r="921" ht="87.75" customHeight="1">
      <c r="A921" s="33"/>
      <c r="B921" s="191"/>
      <c r="C921" s="191"/>
      <c r="D921" s="191"/>
      <c r="E921" s="191"/>
      <c r="F921" s="191"/>
      <c r="G921" s="191"/>
      <c r="H921" s="191"/>
      <c r="I921" s="191"/>
      <c r="J921" s="191"/>
      <c r="K921" s="191"/>
      <c r="L921" s="191"/>
      <c r="M921" s="191"/>
      <c r="N921" s="191"/>
      <c r="O921" s="191"/>
      <c r="P921" s="215"/>
      <c r="Q921" s="186"/>
      <c r="R921" s="186"/>
      <c r="S921" s="225"/>
      <c r="T921" s="205"/>
      <c r="U921" s="205"/>
      <c r="V921" s="205"/>
      <c r="W921" s="205"/>
      <c r="X921" s="205"/>
      <c r="Y921" s="205"/>
      <c r="Z921" s="205"/>
      <c r="AA921" s="205"/>
    </row>
    <row r="922" ht="87.75" customHeight="1">
      <c r="A922" s="33"/>
      <c r="B922" s="191"/>
      <c r="C922" s="191"/>
      <c r="D922" s="191"/>
      <c r="E922" s="191"/>
      <c r="F922" s="191"/>
      <c r="G922" s="191"/>
      <c r="H922" s="191"/>
      <c r="I922" s="191"/>
      <c r="J922" s="191"/>
      <c r="K922" s="191"/>
      <c r="L922" s="191"/>
      <c r="M922" s="191"/>
      <c r="N922" s="191"/>
      <c r="O922" s="191"/>
      <c r="P922" s="215"/>
      <c r="Q922" s="186"/>
      <c r="R922" s="186"/>
      <c r="S922" s="225"/>
      <c r="T922" s="205"/>
      <c r="U922" s="205"/>
      <c r="V922" s="205"/>
      <c r="W922" s="205"/>
      <c r="X922" s="205"/>
      <c r="Y922" s="205"/>
      <c r="Z922" s="205"/>
      <c r="AA922" s="205"/>
    </row>
    <row r="923" ht="87.75" customHeight="1">
      <c r="A923" s="33"/>
      <c r="B923" s="191"/>
      <c r="C923" s="191"/>
      <c r="D923" s="191"/>
      <c r="E923" s="191"/>
      <c r="F923" s="191"/>
      <c r="G923" s="191"/>
      <c r="H923" s="191"/>
      <c r="I923" s="191"/>
      <c r="J923" s="191"/>
      <c r="K923" s="191"/>
      <c r="L923" s="191"/>
      <c r="M923" s="191"/>
      <c r="N923" s="191"/>
      <c r="O923" s="191"/>
      <c r="P923" s="215"/>
      <c r="Q923" s="186"/>
      <c r="R923" s="186"/>
      <c r="S923" s="225"/>
      <c r="T923" s="205"/>
      <c r="U923" s="205"/>
      <c r="V923" s="205"/>
      <c r="W923" s="205"/>
      <c r="X923" s="205"/>
      <c r="Y923" s="205"/>
      <c r="Z923" s="205"/>
      <c r="AA923" s="205"/>
    </row>
    <row r="924" ht="87.75" customHeight="1">
      <c r="A924" s="33"/>
      <c r="B924" s="191"/>
      <c r="C924" s="191"/>
      <c r="D924" s="191"/>
      <c r="E924" s="191"/>
      <c r="F924" s="191"/>
      <c r="G924" s="191"/>
      <c r="H924" s="191"/>
      <c r="I924" s="191"/>
      <c r="J924" s="191"/>
      <c r="K924" s="191"/>
      <c r="L924" s="191"/>
      <c r="M924" s="191"/>
      <c r="N924" s="191"/>
      <c r="O924" s="191"/>
      <c r="P924" s="215"/>
      <c r="Q924" s="186"/>
      <c r="R924" s="186"/>
      <c r="S924" s="225"/>
      <c r="T924" s="205"/>
      <c r="U924" s="205"/>
      <c r="V924" s="205"/>
      <c r="W924" s="205"/>
      <c r="X924" s="205"/>
      <c r="Y924" s="205"/>
      <c r="Z924" s="205"/>
      <c r="AA924" s="205"/>
    </row>
    <row r="925" ht="87.75" customHeight="1">
      <c r="A925" s="33"/>
      <c r="B925" s="191"/>
      <c r="C925" s="191"/>
      <c r="D925" s="191"/>
      <c r="E925" s="191"/>
      <c r="F925" s="191"/>
      <c r="G925" s="191"/>
      <c r="H925" s="191"/>
      <c r="I925" s="191"/>
      <c r="J925" s="191"/>
      <c r="K925" s="191"/>
      <c r="L925" s="191"/>
      <c r="M925" s="191"/>
      <c r="N925" s="191"/>
      <c r="O925" s="191"/>
      <c r="P925" s="215"/>
      <c r="Q925" s="186"/>
      <c r="R925" s="186"/>
      <c r="S925" s="225"/>
      <c r="T925" s="205"/>
      <c r="U925" s="205"/>
      <c r="V925" s="205"/>
      <c r="W925" s="205"/>
      <c r="X925" s="205"/>
      <c r="Y925" s="205"/>
      <c r="Z925" s="205"/>
      <c r="AA925" s="205"/>
    </row>
    <row r="926" ht="87.75" customHeight="1">
      <c r="A926" s="33"/>
      <c r="B926" s="191"/>
      <c r="C926" s="191"/>
      <c r="D926" s="191"/>
      <c r="E926" s="191"/>
      <c r="F926" s="191"/>
      <c r="G926" s="191"/>
      <c r="H926" s="191"/>
      <c r="I926" s="191"/>
      <c r="J926" s="191"/>
      <c r="K926" s="191"/>
      <c r="L926" s="191"/>
      <c r="M926" s="191"/>
      <c r="N926" s="191"/>
      <c r="O926" s="191"/>
      <c r="P926" s="215"/>
      <c r="Q926" s="186"/>
      <c r="R926" s="186"/>
      <c r="S926" s="225"/>
      <c r="T926" s="205"/>
      <c r="U926" s="205"/>
      <c r="V926" s="205"/>
      <c r="W926" s="205"/>
      <c r="X926" s="205"/>
      <c r="Y926" s="205"/>
      <c r="Z926" s="205"/>
      <c r="AA926" s="205"/>
    </row>
    <row r="927" ht="87.75" customHeight="1">
      <c r="A927" s="33"/>
      <c r="B927" s="191"/>
      <c r="C927" s="191"/>
      <c r="D927" s="191"/>
      <c r="E927" s="191"/>
      <c r="F927" s="191"/>
      <c r="G927" s="191"/>
      <c r="H927" s="191"/>
      <c r="I927" s="191"/>
      <c r="J927" s="191"/>
      <c r="K927" s="191"/>
      <c r="L927" s="191"/>
      <c r="M927" s="191"/>
      <c r="N927" s="191"/>
      <c r="O927" s="191"/>
      <c r="P927" s="215"/>
      <c r="Q927" s="186"/>
      <c r="R927" s="186"/>
      <c r="S927" s="225"/>
      <c r="T927" s="205"/>
      <c r="U927" s="205"/>
      <c r="V927" s="205"/>
      <c r="W927" s="205"/>
      <c r="X927" s="205"/>
      <c r="Y927" s="205"/>
      <c r="Z927" s="205"/>
      <c r="AA927" s="205"/>
    </row>
    <row r="928" ht="87.75" customHeight="1">
      <c r="A928" s="33"/>
      <c r="B928" s="191"/>
      <c r="C928" s="191"/>
      <c r="D928" s="191"/>
      <c r="E928" s="191"/>
      <c r="F928" s="191"/>
      <c r="G928" s="191"/>
      <c r="H928" s="191"/>
      <c r="I928" s="191"/>
      <c r="J928" s="191"/>
      <c r="K928" s="191"/>
      <c r="L928" s="191"/>
      <c r="M928" s="191"/>
      <c r="N928" s="191"/>
      <c r="O928" s="191"/>
      <c r="P928" s="215"/>
      <c r="Q928" s="186"/>
      <c r="R928" s="186"/>
      <c r="S928" s="225"/>
      <c r="T928" s="205"/>
      <c r="U928" s="205"/>
      <c r="V928" s="205"/>
      <c r="W928" s="205"/>
      <c r="X928" s="205"/>
      <c r="Y928" s="205"/>
      <c r="Z928" s="205"/>
      <c r="AA928" s="205"/>
    </row>
    <row r="929" ht="87.75" customHeight="1">
      <c r="A929" s="33"/>
      <c r="B929" s="191"/>
      <c r="C929" s="191"/>
      <c r="D929" s="191"/>
      <c r="E929" s="191"/>
      <c r="F929" s="191"/>
      <c r="G929" s="191"/>
      <c r="H929" s="191"/>
      <c r="I929" s="191"/>
      <c r="J929" s="191"/>
      <c r="K929" s="191"/>
      <c r="L929" s="191"/>
      <c r="M929" s="191"/>
      <c r="N929" s="191"/>
      <c r="O929" s="191"/>
      <c r="P929" s="215"/>
      <c r="Q929" s="186"/>
      <c r="R929" s="186"/>
      <c r="S929" s="225"/>
      <c r="T929" s="205"/>
      <c r="U929" s="205"/>
      <c r="V929" s="205"/>
      <c r="W929" s="205"/>
      <c r="X929" s="205"/>
      <c r="Y929" s="205"/>
      <c r="Z929" s="205"/>
      <c r="AA929" s="205"/>
    </row>
    <row r="930" ht="87.75" customHeight="1">
      <c r="A930" s="33"/>
      <c r="B930" s="191"/>
      <c r="C930" s="191"/>
      <c r="D930" s="191"/>
      <c r="E930" s="191"/>
      <c r="F930" s="191"/>
      <c r="G930" s="191"/>
      <c r="H930" s="191"/>
      <c r="I930" s="191"/>
      <c r="J930" s="191"/>
      <c r="K930" s="191"/>
      <c r="L930" s="191"/>
      <c r="M930" s="191"/>
      <c r="N930" s="191"/>
      <c r="O930" s="191"/>
      <c r="P930" s="215"/>
      <c r="Q930" s="186"/>
      <c r="R930" s="186"/>
      <c r="S930" s="225"/>
      <c r="T930" s="205"/>
      <c r="U930" s="205"/>
      <c r="V930" s="205"/>
      <c r="W930" s="205"/>
      <c r="X930" s="205"/>
      <c r="Y930" s="205"/>
      <c r="Z930" s="205"/>
      <c r="AA930" s="205"/>
    </row>
    <row r="931" ht="87.75" customHeight="1">
      <c r="A931" s="33"/>
      <c r="B931" s="191"/>
      <c r="C931" s="191"/>
      <c r="D931" s="191"/>
      <c r="E931" s="191"/>
      <c r="F931" s="191"/>
      <c r="G931" s="191"/>
      <c r="H931" s="191"/>
      <c r="I931" s="191"/>
      <c r="J931" s="191"/>
      <c r="K931" s="191"/>
      <c r="L931" s="191"/>
      <c r="M931" s="191"/>
      <c r="N931" s="191"/>
      <c r="O931" s="191"/>
      <c r="P931" s="215"/>
      <c r="Q931" s="186"/>
      <c r="R931" s="186"/>
      <c r="S931" s="225"/>
      <c r="T931" s="205"/>
      <c r="U931" s="205"/>
      <c r="V931" s="205"/>
      <c r="W931" s="205"/>
      <c r="X931" s="205"/>
      <c r="Y931" s="205"/>
      <c r="Z931" s="205"/>
      <c r="AA931" s="205"/>
    </row>
    <row r="932" ht="87.75" customHeight="1">
      <c r="A932" s="33"/>
      <c r="B932" s="191"/>
      <c r="C932" s="191"/>
      <c r="D932" s="191"/>
      <c r="E932" s="191"/>
      <c r="F932" s="191"/>
      <c r="G932" s="191"/>
      <c r="H932" s="191"/>
      <c r="I932" s="191"/>
      <c r="J932" s="191"/>
      <c r="K932" s="191"/>
      <c r="L932" s="191"/>
      <c r="M932" s="191"/>
      <c r="N932" s="191"/>
      <c r="O932" s="191"/>
      <c r="P932" s="215"/>
      <c r="Q932" s="186"/>
      <c r="R932" s="186"/>
      <c r="S932" s="225"/>
      <c r="T932" s="205"/>
      <c r="U932" s="205"/>
      <c r="V932" s="205"/>
      <c r="W932" s="205"/>
      <c r="X932" s="205"/>
      <c r="Y932" s="205"/>
      <c r="Z932" s="205"/>
      <c r="AA932" s="205"/>
    </row>
    <row r="933" ht="87.75" customHeight="1">
      <c r="A933" s="33"/>
      <c r="B933" s="191"/>
      <c r="C933" s="191"/>
      <c r="D933" s="191"/>
      <c r="E933" s="191"/>
      <c r="F933" s="191"/>
      <c r="G933" s="191"/>
      <c r="H933" s="191"/>
      <c r="I933" s="191"/>
      <c r="J933" s="191"/>
      <c r="K933" s="191"/>
      <c r="L933" s="191"/>
      <c r="M933" s="191"/>
      <c r="N933" s="191"/>
      <c r="O933" s="191"/>
      <c r="P933" s="215"/>
      <c r="Q933" s="186"/>
      <c r="R933" s="186"/>
      <c r="S933" s="225"/>
      <c r="T933" s="205"/>
      <c r="U933" s="205"/>
      <c r="V933" s="205"/>
      <c r="W933" s="205"/>
      <c r="X933" s="205"/>
      <c r="Y933" s="205"/>
      <c r="Z933" s="205"/>
      <c r="AA933" s="205"/>
    </row>
    <row r="934" ht="87.75" customHeight="1">
      <c r="A934" s="33"/>
      <c r="B934" s="191"/>
      <c r="C934" s="191"/>
      <c r="D934" s="191"/>
      <c r="E934" s="191"/>
      <c r="F934" s="191"/>
      <c r="G934" s="191"/>
      <c r="H934" s="191"/>
      <c r="I934" s="191"/>
      <c r="J934" s="191"/>
      <c r="K934" s="191"/>
      <c r="L934" s="191"/>
      <c r="M934" s="191"/>
      <c r="N934" s="191"/>
      <c r="O934" s="191"/>
      <c r="P934" s="215"/>
      <c r="Q934" s="186"/>
      <c r="R934" s="186"/>
      <c r="S934" s="225"/>
      <c r="T934" s="205"/>
      <c r="U934" s="205"/>
      <c r="V934" s="205"/>
      <c r="W934" s="205"/>
      <c r="X934" s="205"/>
      <c r="Y934" s="205"/>
      <c r="Z934" s="205"/>
      <c r="AA934" s="205"/>
    </row>
    <row r="935" ht="87.75" customHeight="1">
      <c r="A935" s="33"/>
      <c r="B935" s="191"/>
      <c r="C935" s="191"/>
      <c r="D935" s="191"/>
      <c r="E935" s="191"/>
      <c r="F935" s="191"/>
      <c r="G935" s="191"/>
      <c r="H935" s="191"/>
      <c r="I935" s="191"/>
      <c r="J935" s="191"/>
      <c r="K935" s="191"/>
      <c r="L935" s="191"/>
      <c r="M935" s="191"/>
      <c r="N935" s="191"/>
      <c r="O935" s="191"/>
      <c r="P935" s="215"/>
      <c r="Q935" s="186"/>
      <c r="R935" s="186"/>
      <c r="S935" s="225"/>
      <c r="T935" s="205"/>
      <c r="U935" s="205"/>
      <c r="V935" s="205"/>
      <c r="W935" s="205"/>
      <c r="X935" s="205"/>
      <c r="Y935" s="205"/>
      <c r="Z935" s="205"/>
      <c r="AA935" s="205"/>
    </row>
    <row r="936" ht="87.75" customHeight="1">
      <c r="A936" s="33"/>
      <c r="B936" s="191"/>
      <c r="C936" s="191"/>
      <c r="D936" s="191"/>
      <c r="E936" s="191"/>
      <c r="F936" s="191"/>
      <c r="G936" s="191"/>
      <c r="H936" s="191"/>
      <c r="I936" s="191"/>
      <c r="J936" s="191"/>
      <c r="K936" s="191"/>
      <c r="L936" s="191"/>
      <c r="M936" s="191"/>
      <c r="N936" s="191"/>
      <c r="O936" s="191"/>
      <c r="P936" s="215"/>
      <c r="Q936" s="186"/>
      <c r="R936" s="186"/>
      <c r="S936" s="225"/>
      <c r="T936" s="205"/>
      <c r="U936" s="205"/>
      <c r="V936" s="205"/>
      <c r="W936" s="205"/>
      <c r="X936" s="205"/>
      <c r="Y936" s="205"/>
      <c r="Z936" s="205"/>
      <c r="AA936" s="205"/>
    </row>
    <row r="937" ht="87.75" customHeight="1">
      <c r="A937" s="33"/>
      <c r="B937" s="191"/>
      <c r="C937" s="191"/>
      <c r="D937" s="191"/>
      <c r="E937" s="191"/>
      <c r="F937" s="191"/>
      <c r="G937" s="191"/>
      <c r="H937" s="191"/>
      <c r="I937" s="191"/>
      <c r="J937" s="191"/>
      <c r="K937" s="191"/>
      <c r="L937" s="191"/>
      <c r="M937" s="191"/>
      <c r="N937" s="191"/>
      <c r="O937" s="191"/>
      <c r="P937" s="215"/>
      <c r="Q937" s="186"/>
      <c r="R937" s="186"/>
      <c r="S937" s="225"/>
      <c r="T937" s="205"/>
      <c r="U937" s="205"/>
      <c r="V937" s="205"/>
      <c r="W937" s="205"/>
      <c r="X937" s="205"/>
      <c r="Y937" s="205"/>
      <c r="Z937" s="205"/>
      <c r="AA937" s="205"/>
    </row>
    <row r="938" ht="87.75" customHeight="1">
      <c r="A938" s="33"/>
      <c r="B938" s="191"/>
      <c r="C938" s="191"/>
      <c r="D938" s="191"/>
      <c r="E938" s="191"/>
      <c r="F938" s="191"/>
      <c r="G938" s="191"/>
      <c r="H938" s="191"/>
      <c r="I938" s="191"/>
      <c r="J938" s="191"/>
      <c r="K938" s="191"/>
      <c r="L938" s="191"/>
      <c r="M938" s="191"/>
      <c r="N938" s="191"/>
      <c r="O938" s="191"/>
      <c r="P938" s="215"/>
      <c r="Q938" s="186"/>
      <c r="R938" s="186"/>
      <c r="S938" s="225"/>
      <c r="T938" s="205"/>
      <c r="U938" s="205"/>
      <c r="V938" s="205"/>
      <c r="W938" s="205"/>
      <c r="X938" s="205"/>
      <c r="Y938" s="205"/>
      <c r="Z938" s="205"/>
      <c r="AA938" s="205"/>
    </row>
    <row r="939" ht="87.75" customHeight="1">
      <c r="A939" s="33"/>
      <c r="B939" s="191"/>
      <c r="C939" s="191"/>
      <c r="D939" s="191"/>
      <c r="E939" s="191"/>
      <c r="F939" s="191"/>
      <c r="G939" s="191"/>
      <c r="H939" s="191"/>
      <c r="I939" s="191"/>
      <c r="J939" s="191"/>
      <c r="K939" s="191"/>
      <c r="L939" s="191"/>
      <c r="M939" s="191"/>
      <c r="N939" s="191"/>
      <c r="O939" s="191"/>
      <c r="P939" s="215"/>
      <c r="Q939" s="186"/>
      <c r="R939" s="186"/>
      <c r="S939" s="225"/>
      <c r="T939" s="205"/>
      <c r="U939" s="205"/>
      <c r="V939" s="205"/>
      <c r="W939" s="205"/>
      <c r="X939" s="205"/>
      <c r="Y939" s="205"/>
      <c r="Z939" s="205"/>
      <c r="AA939" s="205"/>
    </row>
    <row r="940" ht="87.75" customHeight="1">
      <c r="A940" s="33"/>
      <c r="B940" s="191"/>
      <c r="C940" s="191"/>
      <c r="D940" s="191"/>
      <c r="E940" s="191"/>
      <c r="F940" s="191"/>
      <c r="G940" s="191"/>
      <c r="H940" s="191"/>
      <c r="I940" s="191"/>
      <c r="J940" s="191"/>
      <c r="K940" s="191"/>
      <c r="L940" s="191"/>
      <c r="M940" s="191"/>
      <c r="N940" s="191"/>
      <c r="O940" s="191"/>
      <c r="P940" s="215"/>
      <c r="Q940" s="186"/>
      <c r="R940" s="186"/>
      <c r="S940" s="225"/>
      <c r="T940" s="205"/>
      <c r="U940" s="205"/>
      <c r="V940" s="205"/>
      <c r="W940" s="205"/>
      <c r="X940" s="205"/>
      <c r="Y940" s="205"/>
      <c r="Z940" s="205"/>
      <c r="AA940" s="205"/>
    </row>
    <row r="941" ht="87.75" customHeight="1">
      <c r="A941" s="33"/>
      <c r="B941" s="191"/>
      <c r="C941" s="191"/>
      <c r="D941" s="191"/>
      <c r="E941" s="191"/>
      <c r="F941" s="191"/>
      <c r="G941" s="191"/>
      <c r="H941" s="191"/>
      <c r="I941" s="191"/>
      <c r="J941" s="191"/>
      <c r="K941" s="191"/>
      <c r="L941" s="191"/>
      <c r="M941" s="191"/>
      <c r="N941" s="191"/>
      <c r="O941" s="191"/>
      <c r="P941" s="215"/>
      <c r="Q941" s="186"/>
      <c r="R941" s="186"/>
      <c r="S941" s="225"/>
      <c r="T941" s="205"/>
      <c r="U941" s="205"/>
      <c r="V941" s="205"/>
      <c r="W941" s="205"/>
      <c r="X941" s="205"/>
      <c r="Y941" s="205"/>
      <c r="Z941" s="205"/>
      <c r="AA941" s="205"/>
    </row>
    <row r="942" ht="87.75" customHeight="1">
      <c r="A942" s="33"/>
      <c r="B942" s="191"/>
      <c r="C942" s="191"/>
      <c r="D942" s="191"/>
      <c r="E942" s="191"/>
      <c r="F942" s="191"/>
      <c r="G942" s="191"/>
      <c r="H942" s="191"/>
      <c r="I942" s="191"/>
      <c r="J942" s="191"/>
      <c r="K942" s="191"/>
      <c r="L942" s="191"/>
      <c r="M942" s="191"/>
      <c r="N942" s="191"/>
      <c r="O942" s="191"/>
      <c r="P942" s="215"/>
      <c r="Q942" s="186"/>
      <c r="R942" s="186"/>
      <c r="S942" s="225"/>
      <c r="T942" s="205"/>
      <c r="U942" s="205"/>
      <c r="V942" s="205"/>
      <c r="W942" s="205"/>
      <c r="X942" s="205"/>
      <c r="Y942" s="205"/>
      <c r="Z942" s="205"/>
      <c r="AA942" s="205"/>
    </row>
    <row r="943" ht="87.75" customHeight="1">
      <c r="A943" s="33"/>
      <c r="B943" s="191"/>
      <c r="C943" s="191"/>
      <c r="D943" s="191"/>
      <c r="E943" s="191"/>
      <c r="F943" s="191"/>
      <c r="G943" s="191"/>
      <c r="H943" s="191"/>
      <c r="I943" s="191"/>
      <c r="J943" s="191"/>
      <c r="K943" s="191"/>
      <c r="L943" s="191"/>
      <c r="M943" s="191"/>
      <c r="N943" s="191"/>
      <c r="O943" s="191"/>
      <c r="P943" s="215"/>
      <c r="Q943" s="186"/>
      <c r="R943" s="186"/>
      <c r="S943" s="225"/>
      <c r="T943" s="205"/>
      <c r="U943" s="205"/>
      <c r="V943" s="205"/>
      <c r="W943" s="205"/>
      <c r="X943" s="205"/>
      <c r="Y943" s="205"/>
      <c r="Z943" s="205"/>
      <c r="AA943" s="205"/>
    </row>
    <row r="944" ht="87.75" customHeight="1">
      <c r="A944" s="33"/>
      <c r="B944" s="191"/>
      <c r="C944" s="191"/>
      <c r="D944" s="191"/>
      <c r="E944" s="191"/>
      <c r="F944" s="191"/>
      <c r="G944" s="191"/>
      <c r="H944" s="191"/>
      <c r="I944" s="191"/>
      <c r="J944" s="191"/>
      <c r="K944" s="191"/>
      <c r="L944" s="191"/>
      <c r="M944" s="191"/>
      <c r="N944" s="191"/>
      <c r="O944" s="191"/>
      <c r="P944" s="215"/>
      <c r="Q944" s="186"/>
      <c r="R944" s="186"/>
      <c r="S944" s="225"/>
      <c r="T944" s="205"/>
      <c r="U944" s="205"/>
      <c r="V944" s="205"/>
      <c r="W944" s="205"/>
      <c r="X944" s="205"/>
      <c r="Y944" s="205"/>
      <c r="Z944" s="205"/>
      <c r="AA944" s="205"/>
    </row>
    <row r="945" ht="87.75" customHeight="1">
      <c r="A945" s="33"/>
      <c r="B945" s="191"/>
      <c r="C945" s="191"/>
      <c r="D945" s="191"/>
      <c r="E945" s="191"/>
      <c r="F945" s="191"/>
      <c r="G945" s="191"/>
      <c r="H945" s="191"/>
      <c r="I945" s="191"/>
      <c r="J945" s="191"/>
      <c r="K945" s="191"/>
      <c r="L945" s="191"/>
      <c r="M945" s="191"/>
      <c r="N945" s="191"/>
      <c r="O945" s="191"/>
      <c r="P945" s="215"/>
      <c r="Q945" s="186"/>
      <c r="R945" s="186"/>
      <c r="S945" s="225"/>
      <c r="T945" s="205"/>
      <c r="U945" s="205"/>
      <c r="V945" s="205"/>
      <c r="W945" s="205"/>
      <c r="X945" s="205"/>
      <c r="Y945" s="205"/>
      <c r="Z945" s="205"/>
      <c r="AA945" s="205"/>
    </row>
    <row r="946" ht="87.75" customHeight="1">
      <c r="A946" s="33"/>
      <c r="B946" s="191"/>
      <c r="C946" s="191"/>
      <c r="D946" s="191"/>
      <c r="E946" s="191"/>
      <c r="F946" s="191"/>
      <c r="G946" s="191"/>
      <c r="H946" s="191"/>
      <c r="I946" s="191"/>
      <c r="J946" s="191"/>
      <c r="K946" s="191"/>
      <c r="L946" s="191"/>
      <c r="M946" s="191"/>
      <c r="N946" s="191"/>
      <c r="O946" s="191"/>
      <c r="P946" s="215"/>
      <c r="Q946" s="186"/>
      <c r="R946" s="186"/>
      <c r="S946" s="225"/>
      <c r="T946" s="205"/>
      <c r="U946" s="205"/>
      <c r="V946" s="205"/>
      <c r="W946" s="205"/>
      <c r="X946" s="205"/>
      <c r="Y946" s="205"/>
      <c r="Z946" s="205"/>
      <c r="AA946" s="205"/>
    </row>
    <row r="947" ht="87.75" customHeight="1">
      <c r="A947" s="33"/>
      <c r="B947" s="191"/>
      <c r="C947" s="191"/>
      <c r="D947" s="191"/>
      <c r="E947" s="191"/>
      <c r="F947" s="191"/>
      <c r="G947" s="191"/>
      <c r="H947" s="191"/>
      <c r="I947" s="191"/>
      <c r="J947" s="191"/>
      <c r="K947" s="191"/>
      <c r="L947" s="191"/>
      <c r="M947" s="191"/>
      <c r="N947" s="191"/>
      <c r="O947" s="191"/>
      <c r="P947" s="215"/>
      <c r="Q947" s="186"/>
      <c r="R947" s="186"/>
      <c r="S947" s="225"/>
      <c r="T947" s="205"/>
      <c r="U947" s="205"/>
      <c r="V947" s="205"/>
      <c r="W947" s="205"/>
      <c r="X947" s="205"/>
      <c r="Y947" s="205"/>
      <c r="Z947" s="205"/>
      <c r="AA947" s="205"/>
    </row>
    <row r="948" ht="87.75" customHeight="1">
      <c r="A948" s="33"/>
      <c r="B948" s="191"/>
      <c r="C948" s="191"/>
      <c r="D948" s="191"/>
      <c r="E948" s="191"/>
      <c r="F948" s="191"/>
      <c r="G948" s="191"/>
      <c r="H948" s="191"/>
      <c r="I948" s="191"/>
      <c r="J948" s="191"/>
      <c r="K948" s="191"/>
      <c r="L948" s="191"/>
      <c r="M948" s="191"/>
      <c r="N948" s="191"/>
      <c r="O948" s="191"/>
      <c r="P948" s="215"/>
      <c r="Q948" s="186"/>
      <c r="R948" s="186"/>
      <c r="S948" s="225"/>
      <c r="T948" s="205"/>
      <c r="U948" s="205"/>
      <c r="V948" s="205"/>
      <c r="W948" s="205"/>
      <c r="X948" s="205"/>
      <c r="Y948" s="205"/>
      <c r="Z948" s="205"/>
      <c r="AA948" s="205"/>
    </row>
    <row r="949" ht="87.75" customHeight="1">
      <c r="A949" s="33"/>
      <c r="B949" s="191"/>
      <c r="C949" s="191"/>
      <c r="D949" s="191"/>
      <c r="E949" s="191"/>
      <c r="F949" s="191"/>
      <c r="G949" s="191"/>
      <c r="H949" s="191"/>
      <c r="I949" s="191"/>
      <c r="J949" s="191"/>
      <c r="K949" s="191"/>
      <c r="L949" s="191"/>
      <c r="M949" s="191"/>
      <c r="N949" s="191"/>
      <c r="O949" s="191"/>
      <c r="P949" s="215"/>
      <c r="Q949" s="186"/>
      <c r="R949" s="186"/>
      <c r="S949" s="225"/>
      <c r="T949" s="205"/>
      <c r="U949" s="205"/>
      <c r="V949" s="205"/>
      <c r="W949" s="205"/>
      <c r="X949" s="205"/>
      <c r="Y949" s="205"/>
      <c r="Z949" s="205"/>
      <c r="AA949" s="205"/>
    </row>
    <row r="950" ht="87.75" customHeight="1">
      <c r="A950" s="33"/>
      <c r="B950" s="191"/>
      <c r="C950" s="191"/>
      <c r="D950" s="191"/>
      <c r="E950" s="191"/>
      <c r="F950" s="191"/>
      <c r="G950" s="191"/>
      <c r="H950" s="191"/>
      <c r="I950" s="191"/>
      <c r="J950" s="191"/>
      <c r="K950" s="191"/>
      <c r="L950" s="191"/>
      <c r="M950" s="191"/>
      <c r="N950" s="191"/>
      <c r="O950" s="191"/>
      <c r="P950" s="215"/>
      <c r="Q950" s="186"/>
      <c r="R950" s="186"/>
      <c r="S950" s="225"/>
      <c r="T950" s="205"/>
      <c r="U950" s="205"/>
      <c r="V950" s="205"/>
      <c r="W950" s="205"/>
      <c r="X950" s="205"/>
      <c r="Y950" s="205"/>
      <c r="Z950" s="205"/>
      <c r="AA950" s="205"/>
    </row>
    <row r="951" ht="87.75" customHeight="1">
      <c r="A951" s="33"/>
      <c r="B951" s="191"/>
      <c r="C951" s="191"/>
      <c r="D951" s="191"/>
      <c r="E951" s="191"/>
      <c r="F951" s="191"/>
      <c r="G951" s="191"/>
      <c r="H951" s="191"/>
      <c r="I951" s="191"/>
      <c r="J951" s="191"/>
      <c r="K951" s="191"/>
      <c r="L951" s="191"/>
      <c r="M951" s="191"/>
      <c r="N951" s="191"/>
      <c r="O951" s="191"/>
      <c r="P951" s="215"/>
      <c r="Q951" s="186"/>
      <c r="R951" s="186"/>
      <c r="S951" s="225"/>
      <c r="T951" s="205"/>
      <c r="U951" s="205"/>
      <c r="V951" s="205"/>
      <c r="W951" s="205"/>
      <c r="X951" s="205"/>
      <c r="Y951" s="205"/>
      <c r="Z951" s="205"/>
      <c r="AA951" s="205"/>
    </row>
    <row r="952" ht="87.75" customHeight="1">
      <c r="A952" s="33"/>
      <c r="B952" s="191"/>
      <c r="C952" s="191"/>
      <c r="D952" s="191"/>
      <c r="E952" s="191"/>
      <c r="F952" s="191"/>
      <c r="G952" s="191"/>
      <c r="H952" s="191"/>
      <c r="I952" s="191"/>
      <c r="J952" s="191"/>
      <c r="K952" s="191"/>
      <c r="L952" s="191"/>
      <c r="M952" s="191"/>
      <c r="N952" s="191"/>
      <c r="O952" s="191"/>
      <c r="P952" s="215"/>
      <c r="Q952" s="186"/>
      <c r="R952" s="186"/>
      <c r="S952" s="225"/>
      <c r="T952" s="205"/>
      <c r="U952" s="205"/>
      <c r="V952" s="205"/>
      <c r="W952" s="205"/>
      <c r="X952" s="205"/>
      <c r="Y952" s="205"/>
      <c r="Z952" s="205"/>
      <c r="AA952" s="205"/>
    </row>
    <row r="953" ht="87.75" customHeight="1">
      <c r="A953" s="33"/>
      <c r="B953" s="191"/>
      <c r="C953" s="191"/>
      <c r="D953" s="191"/>
      <c r="E953" s="191"/>
      <c r="F953" s="191"/>
      <c r="G953" s="191"/>
      <c r="H953" s="191"/>
      <c r="I953" s="191"/>
      <c r="J953" s="191"/>
      <c r="K953" s="191"/>
      <c r="L953" s="191"/>
      <c r="M953" s="191"/>
      <c r="N953" s="191"/>
      <c r="O953" s="191"/>
      <c r="P953" s="215"/>
      <c r="Q953" s="186"/>
      <c r="R953" s="186"/>
      <c r="S953" s="225"/>
      <c r="T953" s="205"/>
      <c r="U953" s="205"/>
      <c r="V953" s="205"/>
      <c r="W953" s="205"/>
      <c r="X953" s="205"/>
      <c r="Y953" s="205"/>
      <c r="Z953" s="205"/>
      <c r="AA953" s="205"/>
    </row>
    <row r="954" ht="87.75" customHeight="1">
      <c r="A954" s="33"/>
      <c r="B954" s="191"/>
      <c r="C954" s="191"/>
      <c r="D954" s="191"/>
      <c r="E954" s="191"/>
      <c r="F954" s="191"/>
      <c r="G954" s="191"/>
      <c r="H954" s="191"/>
      <c r="I954" s="191"/>
      <c r="J954" s="191"/>
      <c r="K954" s="191"/>
      <c r="L954" s="191"/>
      <c r="M954" s="191"/>
      <c r="N954" s="191"/>
      <c r="O954" s="191"/>
      <c r="P954" s="215"/>
      <c r="Q954" s="186"/>
      <c r="R954" s="186"/>
      <c r="S954" s="225"/>
      <c r="T954" s="205"/>
      <c r="U954" s="205"/>
      <c r="V954" s="205"/>
      <c r="W954" s="205"/>
      <c r="X954" s="205"/>
      <c r="Y954" s="205"/>
      <c r="Z954" s="205"/>
      <c r="AA954" s="205"/>
    </row>
    <row r="955" ht="87.75" customHeight="1">
      <c r="A955" s="33"/>
      <c r="B955" s="191"/>
      <c r="C955" s="191"/>
      <c r="D955" s="191"/>
      <c r="E955" s="191"/>
      <c r="F955" s="191"/>
      <c r="G955" s="191"/>
      <c r="H955" s="191"/>
      <c r="I955" s="191"/>
      <c r="J955" s="191"/>
      <c r="K955" s="191"/>
      <c r="L955" s="191"/>
      <c r="M955" s="191"/>
      <c r="N955" s="191"/>
      <c r="O955" s="191"/>
      <c r="P955" s="215"/>
      <c r="Q955" s="186"/>
      <c r="R955" s="186"/>
      <c r="S955" s="225"/>
      <c r="T955" s="205"/>
      <c r="U955" s="205"/>
      <c r="V955" s="205"/>
      <c r="W955" s="205"/>
      <c r="X955" s="205"/>
      <c r="Y955" s="205"/>
      <c r="Z955" s="205"/>
      <c r="AA955" s="205"/>
    </row>
    <row r="956" ht="87.75" customHeight="1">
      <c r="A956" s="33"/>
      <c r="B956" s="191"/>
      <c r="C956" s="191"/>
      <c r="D956" s="191"/>
      <c r="E956" s="191"/>
      <c r="F956" s="191"/>
      <c r="G956" s="191"/>
      <c r="H956" s="191"/>
      <c r="I956" s="191"/>
      <c r="J956" s="191"/>
      <c r="K956" s="191"/>
      <c r="L956" s="191"/>
      <c r="M956" s="191"/>
      <c r="N956" s="191"/>
      <c r="O956" s="191"/>
      <c r="P956" s="215"/>
      <c r="Q956" s="186"/>
      <c r="R956" s="186"/>
      <c r="S956" s="225"/>
      <c r="T956" s="205"/>
      <c r="U956" s="205"/>
      <c r="V956" s="205"/>
      <c r="W956" s="205"/>
      <c r="X956" s="205"/>
      <c r="Y956" s="205"/>
      <c r="Z956" s="205"/>
      <c r="AA956" s="205"/>
    </row>
    <row r="957" ht="87.75" customHeight="1">
      <c r="A957" s="33"/>
      <c r="B957" s="191"/>
      <c r="C957" s="191"/>
      <c r="D957" s="191"/>
      <c r="E957" s="191"/>
      <c r="F957" s="191"/>
      <c r="G957" s="191"/>
      <c r="H957" s="191"/>
      <c r="I957" s="191"/>
      <c r="J957" s="191"/>
      <c r="K957" s="191"/>
      <c r="L957" s="191"/>
      <c r="M957" s="191"/>
      <c r="N957" s="191"/>
      <c r="O957" s="191"/>
      <c r="P957" s="215"/>
      <c r="Q957" s="186"/>
      <c r="R957" s="186"/>
      <c r="S957" s="225"/>
      <c r="T957" s="205"/>
      <c r="U957" s="205"/>
      <c r="V957" s="205"/>
      <c r="W957" s="205"/>
      <c r="X957" s="205"/>
      <c r="Y957" s="205"/>
      <c r="Z957" s="205"/>
      <c r="AA957" s="205"/>
    </row>
    <row r="958" ht="87.75" customHeight="1">
      <c r="A958" s="33"/>
      <c r="B958" s="191"/>
      <c r="C958" s="191"/>
      <c r="D958" s="191"/>
      <c r="E958" s="191"/>
      <c r="F958" s="191"/>
      <c r="G958" s="191"/>
      <c r="H958" s="191"/>
      <c r="I958" s="191"/>
      <c r="J958" s="191"/>
      <c r="K958" s="191"/>
      <c r="L958" s="191"/>
      <c r="M958" s="191"/>
      <c r="N958" s="191"/>
      <c r="O958" s="191"/>
      <c r="P958" s="215"/>
      <c r="Q958" s="186"/>
      <c r="R958" s="186"/>
      <c r="S958" s="225"/>
      <c r="T958" s="205"/>
      <c r="U958" s="205"/>
      <c r="V958" s="205"/>
      <c r="W958" s="205"/>
      <c r="X958" s="205"/>
      <c r="Y958" s="205"/>
      <c r="Z958" s="205"/>
      <c r="AA958" s="205"/>
    </row>
    <row r="959" ht="87.75" customHeight="1">
      <c r="A959" s="33"/>
      <c r="B959" s="191"/>
      <c r="C959" s="191"/>
      <c r="D959" s="191"/>
      <c r="E959" s="191"/>
      <c r="F959" s="191"/>
      <c r="G959" s="191"/>
      <c r="H959" s="191"/>
      <c r="I959" s="191"/>
      <c r="J959" s="191"/>
      <c r="K959" s="191"/>
      <c r="L959" s="191"/>
      <c r="M959" s="191"/>
      <c r="N959" s="191"/>
      <c r="O959" s="191"/>
      <c r="P959" s="215"/>
      <c r="Q959" s="186"/>
      <c r="R959" s="186"/>
      <c r="S959" s="225"/>
      <c r="T959" s="205"/>
      <c r="U959" s="205"/>
      <c r="V959" s="205"/>
      <c r="W959" s="205"/>
      <c r="X959" s="205"/>
      <c r="Y959" s="205"/>
      <c r="Z959" s="205"/>
      <c r="AA959" s="205"/>
    </row>
    <row r="960" ht="87.75" customHeight="1">
      <c r="A960" s="33"/>
      <c r="B960" s="191"/>
      <c r="C960" s="191"/>
      <c r="D960" s="191"/>
      <c r="E960" s="191"/>
      <c r="F960" s="191"/>
      <c r="G960" s="191"/>
      <c r="H960" s="191"/>
      <c r="I960" s="191"/>
      <c r="J960" s="191"/>
      <c r="K960" s="191"/>
      <c r="L960" s="191"/>
      <c r="M960" s="191"/>
      <c r="N960" s="191"/>
      <c r="O960" s="191"/>
      <c r="P960" s="215"/>
      <c r="Q960" s="186"/>
      <c r="R960" s="186"/>
      <c r="S960" s="225"/>
      <c r="T960" s="205"/>
      <c r="U960" s="205"/>
      <c r="V960" s="205"/>
      <c r="W960" s="205"/>
      <c r="X960" s="205"/>
      <c r="Y960" s="205"/>
      <c r="Z960" s="205"/>
      <c r="AA960" s="205"/>
    </row>
    <row r="961" ht="87.75" customHeight="1">
      <c r="A961" s="33"/>
      <c r="B961" s="191"/>
      <c r="C961" s="191"/>
      <c r="D961" s="191"/>
      <c r="E961" s="191"/>
      <c r="F961" s="191"/>
      <c r="G961" s="191"/>
      <c r="H961" s="191"/>
      <c r="I961" s="191"/>
      <c r="J961" s="191"/>
      <c r="K961" s="191"/>
      <c r="L961" s="191"/>
      <c r="M961" s="191"/>
      <c r="N961" s="191"/>
      <c r="O961" s="191"/>
      <c r="P961" s="215"/>
      <c r="Q961" s="186"/>
      <c r="R961" s="186"/>
      <c r="S961" s="225"/>
      <c r="T961" s="205"/>
      <c r="U961" s="205"/>
      <c r="V961" s="205"/>
      <c r="W961" s="205"/>
      <c r="X961" s="205"/>
      <c r="Y961" s="205"/>
      <c r="Z961" s="205"/>
      <c r="AA961" s="205"/>
    </row>
    <row r="962" ht="87.75" customHeight="1">
      <c r="A962" s="33"/>
      <c r="B962" s="191"/>
      <c r="C962" s="191"/>
      <c r="D962" s="191"/>
      <c r="E962" s="191"/>
      <c r="F962" s="191"/>
      <c r="G962" s="191"/>
      <c r="H962" s="191"/>
      <c r="I962" s="191"/>
      <c r="J962" s="191"/>
      <c r="K962" s="191"/>
      <c r="L962" s="191"/>
      <c r="M962" s="191"/>
      <c r="N962" s="191"/>
      <c r="O962" s="191"/>
      <c r="P962" s="215"/>
      <c r="Q962" s="186"/>
      <c r="R962" s="186"/>
      <c r="S962" s="225"/>
      <c r="T962" s="205"/>
      <c r="U962" s="205"/>
      <c r="V962" s="205"/>
      <c r="W962" s="205"/>
      <c r="X962" s="205"/>
      <c r="Y962" s="205"/>
      <c r="Z962" s="205"/>
      <c r="AA962" s="205"/>
    </row>
    <row r="963" ht="87.75" customHeight="1">
      <c r="A963" s="33"/>
      <c r="B963" s="191"/>
      <c r="C963" s="191"/>
      <c r="D963" s="191"/>
      <c r="E963" s="191"/>
      <c r="F963" s="191"/>
      <c r="G963" s="191"/>
      <c r="H963" s="191"/>
      <c r="I963" s="191"/>
      <c r="J963" s="191"/>
      <c r="K963" s="191"/>
      <c r="L963" s="191"/>
      <c r="M963" s="191"/>
      <c r="N963" s="191"/>
      <c r="O963" s="191"/>
      <c r="P963" s="215"/>
      <c r="Q963" s="186"/>
      <c r="R963" s="186"/>
      <c r="S963" s="225"/>
      <c r="T963" s="205"/>
      <c r="U963" s="205"/>
      <c r="V963" s="205"/>
      <c r="W963" s="205"/>
      <c r="X963" s="205"/>
      <c r="Y963" s="205"/>
      <c r="Z963" s="205"/>
      <c r="AA963" s="205"/>
    </row>
    <row r="964" ht="87.75" customHeight="1">
      <c r="A964" s="33"/>
      <c r="B964" s="191"/>
      <c r="C964" s="191"/>
      <c r="D964" s="191"/>
      <c r="E964" s="191"/>
      <c r="F964" s="191"/>
      <c r="G964" s="191"/>
      <c r="H964" s="191"/>
      <c r="I964" s="191"/>
      <c r="J964" s="191"/>
      <c r="K964" s="191"/>
      <c r="L964" s="191"/>
      <c r="M964" s="191"/>
      <c r="N964" s="191"/>
      <c r="O964" s="191"/>
      <c r="P964" s="215"/>
      <c r="Q964" s="186"/>
      <c r="R964" s="186"/>
      <c r="S964" s="225"/>
      <c r="T964" s="205"/>
      <c r="U964" s="205"/>
      <c r="V964" s="205"/>
      <c r="W964" s="205"/>
      <c r="X964" s="205"/>
      <c r="Y964" s="205"/>
      <c r="Z964" s="205"/>
      <c r="AA964" s="205"/>
    </row>
    <row r="965" ht="87.75" customHeight="1">
      <c r="A965" s="33"/>
      <c r="B965" s="191"/>
      <c r="C965" s="191"/>
      <c r="D965" s="191"/>
      <c r="E965" s="191"/>
      <c r="F965" s="191"/>
      <c r="G965" s="191"/>
      <c r="H965" s="191"/>
      <c r="I965" s="191"/>
      <c r="J965" s="191"/>
      <c r="K965" s="191"/>
      <c r="L965" s="191"/>
      <c r="M965" s="191"/>
      <c r="N965" s="191"/>
      <c r="O965" s="191"/>
      <c r="P965" s="215"/>
      <c r="Q965" s="186"/>
      <c r="R965" s="186"/>
      <c r="S965" s="225"/>
      <c r="T965" s="205"/>
      <c r="U965" s="205"/>
      <c r="V965" s="205"/>
      <c r="W965" s="205"/>
      <c r="X965" s="205"/>
      <c r="Y965" s="205"/>
      <c r="Z965" s="205"/>
      <c r="AA965" s="205"/>
    </row>
    <row r="966" ht="87.75" customHeight="1">
      <c r="A966" s="33"/>
      <c r="B966" s="191"/>
      <c r="C966" s="191"/>
      <c r="D966" s="191"/>
      <c r="E966" s="191"/>
      <c r="F966" s="191"/>
      <c r="G966" s="191"/>
      <c r="H966" s="191"/>
      <c r="I966" s="191"/>
      <c r="J966" s="191"/>
      <c r="K966" s="191"/>
      <c r="L966" s="191"/>
      <c r="M966" s="191"/>
      <c r="N966" s="191"/>
      <c r="O966" s="191"/>
      <c r="P966" s="215"/>
      <c r="Q966" s="186"/>
      <c r="R966" s="186"/>
      <c r="S966" s="225"/>
      <c r="T966" s="205"/>
      <c r="U966" s="205"/>
      <c r="V966" s="205"/>
      <c r="W966" s="205"/>
      <c r="X966" s="205"/>
      <c r="Y966" s="205"/>
      <c r="Z966" s="205"/>
      <c r="AA966" s="205"/>
    </row>
    <row r="967" ht="87.75" customHeight="1">
      <c r="A967" s="33"/>
      <c r="B967" s="191"/>
      <c r="C967" s="191"/>
      <c r="D967" s="191"/>
      <c r="E967" s="191"/>
      <c r="F967" s="191"/>
      <c r="G967" s="191"/>
      <c r="H967" s="191"/>
      <c r="I967" s="191"/>
      <c r="J967" s="191"/>
      <c r="K967" s="191"/>
      <c r="L967" s="191"/>
      <c r="M967" s="191"/>
      <c r="N967" s="191"/>
      <c r="O967" s="191"/>
      <c r="P967" s="215"/>
      <c r="Q967" s="186"/>
      <c r="R967" s="186"/>
      <c r="S967" s="225"/>
      <c r="T967" s="205"/>
      <c r="U967" s="205"/>
      <c r="V967" s="205"/>
      <c r="W967" s="205"/>
      <c r="X967" s="205"/>
      <c r="Y967" s="205"/>
      <c r="Z967" s="205"/>
      <c r="AA967" s="205"/>
    </row>
    <row r="968" ht="87.75" customHeight="1">
      <c r="A968" s="33"/>
      <c r="B968" s="191"/>
      <c r="C968" s="191"/>
      <c r="D968" s="191"/>
      <c r="E968" s="191"/>
      <c r="F968" s="191"/>
      <c r="G968" s="191"/>
      <c r="H968" s="191"/>
      <c r="I968" s="191"/>
      <c r="J968" s="191"/>
      <c r="K968" s="191"/>
      <c r="L968" s="191"/>
      <c r="M968" s="191"/>
      <c r="N968" s="191"/>
      <c r="O968" s="191"/>
      <c r="P968" s="215"/>
      <c r="Q968" s="186"/>
      <c r="R968" s="186"/>
      <c r="S968" s="225"/>
      <c r="T968" s="205"/>
      <c r="U968" s="205"/>
      <c r="V968" s="205"/>
      <c r="W968" s="205"/>
      <c r="X968" s="205"/>
      <c r="Y968" s="205"/>
      <c r="Z968" s="205"/>
      <c r="AA968" s="205"/>
    </row>
    <row r="969" ht="87.75" customHeight="1">
      <c r="A969" s="33"/>
      <c r="B969" s="191"/>
      <c r="C969" s="191"/>
      <c r="D969" s="191"/>
      <c r="E969" s="191"/>
      <c r="F969" s="191"/>
      <c r="G969" s="191"/>
      <c r="H969" s="191"/>
      <c r="I969" s="191"/>
      <c r="J969" s="191"/>
      <c r="K969" s="191"/>
      <c r="L969" s="191"/>
      <c r="M969" s="191"/>
      <c r="N969" s="191"/>
      <c r="O969" s="191"/>
      <c r="P969" s="215"/>
      <c r="Q969" s="186"/>
      <c r="R969" s="186"/>
      <c r="S969" s="225"/>
      <c r="T969" s="205"/>
      <c r="U969" s="205"/>
      <c r="V969" s="205"/>
      <c r="W969" s="205"/>
      <c r="X969" s="205"/>
      <c r="Y969" s="205"/>
      <c r="Z969" s="205"/>
      <c r="AA969" s="205"/>
    </row>
    <row r="970" ht="87.75" customHeight="1">
      <c r="A970" s="33"/>
      <c r="B970" s="191"/>
      <c r="C970" s="191"/>
      <c r="D970" s="191"/>
      <c r="E970" s="191"/>
      <c r="F970" s="191"/>
      <c r="G970" s="191"/>
      <c r="H970" s="191"/>
      <c r="I970" s="191"/>
      <c r="J970" s="191"/>
      <c r="K970" s="191"/>
      <c r="L970" s="191"/>
      <c r="M970" s="191"/>
      <c r="N970" s="191"/>
      <c r="O970" s="191"/>
      <c r="P970" s="215"/>
      <c r="Q970" s="186"/>
      <c r="R970" s="186"/>
      <c r="S970" s="225"/>
      <c r="T970" s="205"/>
      <c r="U970" s="205"/>
      <c r="V970" s="205"/>
      <c r="W970" s="205"/>
      <c r="X970" s="205"/>
      <c r="Y970" s="205"/>
      <c r="Z970" s="205"/>
      <c r="AA970" s="205"/>
    </row>
    <row r="971" ht="87.75" customHeight="1">
      <c r="A971" s="33"/>
      <c r="B971" s="191"/>
      <c r="C971" s="191"/>
      <c r="D971" s="191"/>
      <c r="E971" s="191"/>
      <c r="F971" s="191"/>
      <c r="G971" s="191"/>
      <c r="H971" s="191"/>
      <c r="I971" s="191"/>
      <c r="J971" s="191"/>
      <c r="K971" s="191"/>
      <c r="L971" s="191"/>
      <c r="M971" s="191"/>
      <c r="N971" s="191"/>
      <c r="O971" s="191"/>
      <c r="P971" s="215"/>
      <c r="Q971" s="186"/>
      <c r="R971" s="186"/>
      <c r="S971" s="225"/>
      <c r="T971" s="205"/>
      <c r="U971" s="205"/>
      <c r="V971" s="205"/>
      <c r="W971" s="205"/>
      <c r="X971" s="205"/>
      <c r="Y971" s="205"/>
      <c r="Z971" s="205"/>
      <c r="AA971" s="205"/>
    </row>
    <row r="972" ht="87.75" customHeight="1">
      <c r="A972" s="33"/>
      <c r="B972" s="191"/>
      <c r="C972" s="191"/>
      <c r="D972" s="191"/>
      <c r="E972" s="191"/>
      <c r="F972" s="191"/>
      <c r="G972" s="191"/>
      <c r="H972" s="191"/>
      <c r="I972" s="191"/>
      <c r="J972" s="191"/>
      <c r="K972" s="191"/>
      <c r="L972" s="191"/>
      <c r="M972" s="191"/>
      <c r="N972" s="191"/>
      <c r="O972" s="191"/>
      <c r="P972" s="215"/>
      <c r="Q972" s="186"/>
      <c r="R972" s="186"/>
      <c r="S972" s="225"/>
      <c r="T972" s="205"/>
      <c r="U972" s="205"/>
      <c r="V972" s="205"/>
      <c r="W972" s="205"/>
      <c r="X972" s="205"/>
      <c r="Y972" s="205"/>
      <c r="Z972" s="205"/>
      <c r="AA972" s="205"/>
    </row>
    <row r="973" ht="87.75" customHeight="1">
      <c r="A973" s="33"/>
      <c r="B973" s="191"/>
      <c r="C973" s="191"/>
      <c r="D973" s="191"/>
      <c r="E973" s="191"/>
      <c r="F973" s="191"/>
      <c r="G973" s="191"/>
      <c r="H973" s="191"/>
      <c r="I973" s="191"/>
      <c r="J973" s="191"/>
      <c r="K973" s="191"/>
      <c r="L973" s="191"/>
      <c r="M973" s="191"/>
      <c r="N973" s="191"/>
      <c r="O973" s="191"/>
      <c r="P973" s="215"/>
      <c r="Q973" s="186"/>
      <c r="R973" s="186"/>
      <c r="S973" s="225"/>
      <c r="T973" s="205"/>
      <c r="U973" s="205"/>
      <c r="V973" s="205"/>
      <c r="W973" s="205"/>
      <c r="X973" s="205"/>
      <c r="Y973" s="205"/>
      <c r="Z973" s="205"/>
      <c r="AA973" s="205"/>
    </row>
    <row r="974" ht="87.75" customHeight="1">
      <c r="A974" s="33"/>
      <c r="B974" s="191"/>
      <c r="C974" s="191"/>
      <c r="D974" s="191"/>
      <c r="E974" s="191"/>
      <c r="F974" s="191"/>
      <c r="G974" s="191"/>
      <c r="H974" s="191"/>
      <c r="I974" s="191"/>
      <c r="J974" s="191"/>
      <c r="K974" s="191"/>
      <c r="L974" s="191"/>
      <c r="M974" s="191"/>
      <c r="N974" s="191"/>
      <c r="O974" s="191"/>
      <c r="P974" s="215"/>
      <c r="Q974" s="186"/>
      <c r="R974" s="186"/>
      <c r="S974" s="225"/>
      <c r="T974" s="205"/>
      <c r="U974" s="205"/>
      <c r="V974" s="205"/>
      <c r="W974" s="205"/>
      <c r="X974" s="205"/>
      <c r="Y974" s="205"/>
      <c r="Z974" s="205"/>
      <c r="AA974" s="205"/>
    </row>
    <row r="975" ht="87.75" customHeight="1">
      <c r="A975" s="33"/>
      <c r="B975" s="191"/>
      <c r="C975" s="191"/>
      <c r="D975" s="191"/>
      <c r="E975" s="191"/>
      <c r="F975" s="191"/>
      <c r="G975" s="191"/>
      <c r="H975" s="191"/>
      <c r="I975" s="191"/>
      <c r="J975" s="191"/>
      <c r="K975" s="191"/>
      <c r="L975" s="191"/>
      <c r="M975" s="191"/>
      <c r="N975" s="191"/>
      <c r="O975" s="191"/>
      <c r="P975" s="215"/>
      <c r="Q975" s="186"/>
      <c r="R975" s="186"/>
      <c r="S975" s="225"/>
      <c r="T975" s="205"/>
      <c r="U975" s="205"/>
      <c r="V975" s="205"/>
      <c r="W975" s="205"/>
      <c r="X975" s="205"/>
      <c r="Y975" s="205"/>
      <c r="Z975" s="205"/>
      <c r="AA975" s="205"/>
    </row>
    <row r="976" ht="87.75" customHeight="1">
      <c r="A976" s="33"/>
      <c r="B976" s="191"/>
      <c r="C976" s="191"/>
      <c r="D976" s="191"/>
      <c r="E976" s="191"/>
      <c r="F976" s="191"/>
      <c r="G976" s="191"/>
      <c r="H976" s="191"/>
      <c r="I976" s="191"/>
      <c r="J976" s="191"/>
      <c r="K976" s="191"/>
      <c r="L976" s="191"/>
      <c r="M976" s="191"/>
      <c r="N976" s="191"/>
      <c r="O976" s="191"/>
      <c r="P976" s="215"/>
      <c r="Q976" s="186"/>
      <c r="R976" s="186"/>
      <c r="S976" s="225"/>
      <c r="T976" s="205"/>
      <c r="U976" s="205"/>
      <c r="V976" s="205"/>
      <c r="W976" s="205"/>
      <c r="X976" s="205"/>
      <c r="Y976" s="205"/>
      <c r="Z976" s="205"/>
      <c r="AA976" s="205"/>
    </row>
    <row r="977" ht="87.75" customHeight="1">
      <c r="A977" s="33"/>
      <c r="B977" s="191"/>
      <c r="C977" s="191"/>
      <c r="D977" s="191"/>
      <c r="E977" s="191"/>
      <c r="F977" s="191"/>
      <c r="G977" s="191"/>
      <c r="H977" s="191"/>
      <c r="I977" s="191"/>
      <c r="J977" s="191"/>
      <c r="K977" s="191"/>
      <c r="L977" s="191"/>
      <c r="M977" s="191"/>
      <c r="N977" s="191"/>
      <c r="O977" s="191"/>
      <c r="P977" s="215"/>
      <c r="Q977" s="186"/>
      <c r="R977" s="186"/>
      <c r="S977" s="225"/>
      <c r="T977" s="205"/>
      <c r="U977" s="205"/>
      <c r="V977" s="205"/>
      <c r="W977" s="205"/>
      <c r="X977" s="205"/>
      <c r="Y977" s="205"/>
      <c r="Z977" s="205"/>
      <c r="AA977" s="205"/>
    </row>
    <row r="978" ht="87.75" customHeight="1">
      <c r="A978" s="33"/>
      <c r="B978" s="191"/>
      <c r="C978" s="191"/>
      <c r="D978" s="191"/>
      <c r="E978" s="191"/>
      <c r="F978" s="191"/>
      <c r="G978" s="191"/>
      <c r="H978" s="191"/>
      <c r="I978" s="191"/>
      <c r="J978" s="191"/>
      <c r="K978" s="191"/>
      <c r="L978" s="191"/>
      <c r="M978" s="191"/>
      <c r="N978" s="191"/>
      <c r="O978" s="191"/>
      <c r="P978" s="215"/>
      <c r="Q978" s="186"/>
      <c r="R978" s="186"/>
      <c r="S978" s="225"/>
      <c r="T978" s="205"/>
      <c r="U978" s="205"/>
      <c r="V978" s="205"/>
      <c r="W978" s="205"/>
      <c r="X978" s="205"/>
      <c r="Y978" s="205"/>
      <c r="Z978" s="205"/>
      <c r="AA978" s="205"/>
    </row>
    <row r="979" ht="87.75" customHeight="1">
      <c r="A979" s="33"/>
      <c r="B979" s="191"/>
      <c r="C979" s="191"/>
      <c r="D979" s="191"/>
      <c r="E979" s="191"/>
      <c r="F979" s="191"/>
      <c r="G979" s="191"/>
      <c r="H979" s="191"/>
      <c r="I979" s="191"/>
      <c r="J979" s="191"/>
      <c r="K979" s="191"/>
      <c r="L979" s="191"/>
      <c r="M979" s="191"/>
      <c r="N979" s="191"/>
      <c r="O979" s="191"/>
      <c r="P979" s="215"/>
      <c r="Q979" s="186"/>
      <c r="R979" s="186"/>
      <c r="S979" s="225"/>
      <c r="T979" s="205"/>
      <c r="U979" s="205"/>
      <c r="V979" s="205"/>
      <c r="W979" s="205"/>
      <c r="X979" s="205"/>
      <c r="Y979" s="205"/>
      <c r="Z979" s="205"/>
      <c r="AA979" s="205"/>
    </row>
    <row r="980" ht="87.75" customHeight="1">
      <c r="A980" s="33"/>
      <c r="B980" s="191"/>
      <c r="C980" s="191"/>
      <c r="D980" s="191"/>
      <c r="E980" s="191"/>
      <c r="F980" s="191"/>
      <c r="G980" s="191"/>
      <c r="H980" s="191"/>
      <c r="I980" s="191"/>
      <c r="J980" s="191"/>
      <c r="K980" s="191"/>
      <c r="L980" s="191"/>
      <c r="M980" s="191"/>
      <c r="N980" s="191"/>
      <c r="O980" s="191"/>
      <c r="P980" s="215"/>
      <c r="Q980" s="186"/>
      <c r="R980" s="186"/>
      <c r="S980" s="225"/>
      <c r="T980" s="205"/>
      <c r="U980" s="205"/>
      <c r="V980" s="205"/>
      <c r="W980" s="205"/>
      <c r="X980" s="205"/>
      <c r="Y980" s="205"/>
      <c r="Z980" s="205"/>
      <c r="AA980" s="205"/>
    </row>
    <row r="981" ht="87.75" customHeight="1">
      <c r="A981" s="33"/>
      <c r="B981" s="191"/>
      <c r="C981" s="191"/>
      <c r="D981" s="191"/>
      <c r="E981" s="191"/>
      <c r="F981" s="191"/>
      <c r="G981" s="191"/>
      <c r="H981" s="191"/>
      <c r="I981" s="191"/>
      <c r="J981" s="191"/>
      <c r="K981" s="191"/>
      <c r="L981" s="191"/>
      <c r="M981" s="191"/>
      <c r="N981" s="191"/>
      <c r="O981" s="191"/>
      <c r="P981" s="215"/>
      <c r="Q981" s="186"/>
      <c r="R981" s="186"/>
      <c r="S981" s="225"/>
      <c r="T981" s="205"/>
      <c r="U981" s="205"/>
      <c r="V981" s="205"/>
      <c r="W981" s="205"/>
      <c r="X981" s="205"/>
      <c r="Y981" s="205"/>
      <c r="Z981" s="205"/>
      <c r="AA981" s="205"/>
    </row>
    <row r="982" ht="87.75" customHeight="1">
      <c r="A982" s="33"/>
      <c r="B982" s="191"/>
      <c r="C982" s="191"/>
      <c r="D982" s="191"/>
      <c r="E982" s="191"/>
      <c r="F982" s="191"/>
      <c r="G982" s="191"/>
      <c r="H982" s="191"/>
      <c r="I982" s="191"/>
      <c r="J982" s="191"/>
      <c r="K982" s="191"/>
      <c r="L982" s="191"/>
      <c r="M982" s="191"/>
      <c r="N982" s="191"/>
      <c r="O982" s="191"/>
      <c r="P982" s="215"/>
      <c r="Q982" s="186"/>
      <c r="R982" s="186"/>
      <c r="S982" s="225"/>
      <c r="T982" s="205"/>
      <c r="U982" s="205"/>
      <c r="V982" s="205"/>
      <c r="W982" s="205"/>
      <c r="X982" s="205"/>
      <c r="Y982" s="205"/>
      <c r="Z982" s="205"/>
      <c r="AA982" s="205"/>
    </row>
    <row r="983" ht="87.75" customHeight="1">
      <c r="A983" s="33"/>
      <c r="B983" s="191"/>
      <c r="C983" s="191"/>
      <c r="D983" s="191"/>
      <c r="E983" s="191"/>
      <c r="F983" s="191"/>
      <c r="G983" s="191"/>
      <c r="H983" s="191"/>
      <c r="I983" s="191"/>
      <c r="J983" s="191"/>
      <c r="K983" s="191"/>
      <c r="L983" s="191"/>
      <c r="M983" s="191"/>
      <c r="N983" s="191"/>
      <c r="O983" s="191"/>
      <c r="P983" s="215"/>
      <c r="Q983" s="186"/>
      <c r="R983" s="186"/>
      <c r="S983" s="225"/>
      <c r="T983" s="205"/>
      <c r="U983" s="205"/>
      <c r="V983" s="205"/>
      <c r="W983" s="205"/>
      <c r="X983" s="205"/>
      <c r="Y983" s="205"/>
      <c r="Z983" s="205"/>
      <c r="AA983" s="205"/>
    </row>
    <row r="984" ht="87.75" customHeight="1">
      <c r="A984" s="33"/>
      <c r="B984" s="191"/>
      <c r="C984" s="191"/>
      <c r="D984" s="191"/>
      <c r="E984" s="191"/>
      <c r="F984" s="191"/>
      <c r="G984" s="191"/>
      <c r="H984" s="191"/>
      <c r="I984" s="191"/>
      <c r="J984" s="191"/>
      <c r="K984" s="191"/>
      <c r="L984" s="191"/>
      <c r="M984" s="191"/>
      <c r="N984" s="191"/>
      <c r="O984" s="191"/>
      <c r="P984" s="215"/>
      <c r="Q984" s="186"/>
      <c r="R984" s="186"/>
      <c r="S984" s="225"/>
      <c r="T984" s="205"/>
      <c r="U984" s="205"/>
      <c r="V984" s="205"/>
      <c r="W984" s="205"/>
      <c r="X984" s="205"/>
      <c r="Y984" s="205"/>
      <c r="Z984" s="205"/>
      <c r="AA984" s="205"/>
    </row>
    <row r="985" ht="87.75" customHeight="1">
      <c r="A985" s="33"/>
      <c r="B985" s="191"/>
      <c r="C985" s="191"/>
      <c r="D985" s="191"/>
      <c r="E985" s="191"/>
      <c r="F985" s="191"/>
      <c r="G985" s="191"/>
      <c r="H985" s="191"/>
      <c r="I985" s="191"/>
      <c r="J985" s="191"/>
      <c r="K985" s="191"/>
      <c r="L985" s="191"/>
      <c r="M985" s="191"/>
      <c r="N985" s="191"/>
      <c r="O985" s="191"/>
      <c r="P985" s="215"/>
      <c r="Q985" s="186"/>
      <c r="R985" s="186"/>
      <c r="S985" s="225"/>
      <c r="T985" s="205"/>
      <c r="U985" s="205"/>
      <c r="V985" s="205"/>
      <c r="W985" s="205"/>
      <c r="X985" s="205"/>
      <c r="Y985" s="205"/>
      <c r="Z985" s="205"/>
      <c r="AA985" s="205"/>
    </row>
    <row r="986" ht="87.75" customHeight="1">
      <c r="A986" s="33"/>
      <c r="B986" s="191"/>
      <c r="C986" s="191"/>
      <c r="D986" s="191"/>
      <c r="E986" s="191"/>
      <c r="F986" s="191"/>
      <c r="G986" s="191"/>
      <c r="H986" s="191"/>
      <c r="I986" s="191"/>
      <c r="J986" s="191"/>
      <c r="K986" s="191"/>
      <c r="L986" s="191"/>
      <c r="M986" s="191"/>
      <c r="N986" s="191"/>
      <c r="O986" s="191"/>
      <c r="P986" s="215"/>
      <c r="Q986" s="186"/>
      <c r="R986" s="186"/>
      <c r="S986" s="225"/>
      <c r="T986" s="205"/>
      <c r="U986" s="205"/>
      <c r="V986" s="205"/>
      <c r="W986" s="205"/>
      <c r="X986" s="205"/>
      <c r="Y986" s="205"/>
      <c r="Z986" s="205"/>
      <c r="AA986" s="205"/>
    </row>
    <row r="987" ht="87.75" customHeight="1">
      <c r="A987" s="33"/>
      <c r="B987" s="191"/>
      <c r="C987" s="191"/>
      <c r="D987" s="191"/>
      <c r="E987" s="191"/>
      <c r="F987" s="191"/>
      <c r="G987" s="191"/>
      <c r="H987" s="191"/>
      <c r="I987" s="191"/>
      <c r="J987" s="191"/>
      <c r="K987" s="191"/>
      <c r="L987" s="191"/>
      <c r="M987" s="191"/>
      <c r="N987" s="191"/>
      <c r="O987" s="191"/>
      <c r="P987" s="215"/>
      <c r="Q987" s="186"/>
      <c r="R987" s="186"/>
      <c r="S987" s="225"/>
      <c r="T987" s="205"/>
      <c r="U987" s="205"/>
      <c r="V987" s="205"/>
      <c r="W987" s="205"/>
      <c r="X987" s="205"/>
      <c r="Y987" s="205"/>
      <c r="Z987" s="205"/>
      <c r="AA987" s="205"/>
    </row>
    <row r="988" ht="87.75" customHeight="1">
      <c r="A988" s="33"/>
      <c r="B988" s="191"/>
      <c r="C988" s="191"/>
      <c r="D988" s="191"/>
      <c r="E988" s="191"/>
      <c r="F988" s="191"/>
      <c r="G988" s="191"/>
      <c r="H988" s="191"/>
      <c r="I988" s="191"/>
      <c r="J988" s="191"/>
      <c r="K988" s="191"/>
      <c r="L988" s="191"/>
      <c r="M988" s="191"/>
      <c r="N988" s="191"/>
      <c r="O988" s="191"/>
      <c r="P988" s="215"/>
      <c r="Q988" s="186"/>
      <c r="R988" s="186"/>
      <c r="S988" s="225"/>
      <c r="T988" s="205"/>
      <c r="U988" s="205"/>
      <c r="V988" s="205"/>
      <c r="W988" s="205"/>
      <c r="X988" s="205"/>
      <c r="Y988" s="205"/>
      <c r="Z988" s="205"/>
      <c r="AA988" s="205"/>
    </row>
    <row r="989" ht="87.75" customHeight="1">
      <c r="A989" s="33"/>
      <c r="B989" s="191"/>
      <c r="C989" s="191"/>
      <c r="D989" s="191"/>
      <c r="E989" s="191"/>
      <c r="F989" s="191"/>
      <c r="G989" s="191"/>
      <c r="H989" s="191"/>
      <c r="I989" s="191"/>
      <c r="J989" s="191"/>
      <c r="K989" s="191"/>
      <c r="L989" s="191"/>
      <c r="M989" s="191"/>
      <c r="N989" s="191"/>
      <c r="O989" s="191"/>
      <c r="P989" s="215"/>
      <c r="Q989" s="186"/>
      <c r="R989" s="186"/>
      <c r="S989" s="225"/>
      <c r="T989" s="205"/>
      <c r="U989" s="205"/>
      <c r="V989" s="205"/>
      <c r="W989" s="205"/>
      <c r="X989" s="205"/>
      <c r="Y989" s="205"/>
      <c r="Z989" s="205"/>
      <c r="AA989" s="205"/>
    </row>
    <row r="990" ht="87.75" customHeight="1">
      <c r="A990" s="33"/>
      <c r="B990" s="191"/>
      <c r="C990" s="191"/>
      <c r="D990" s="191"/>
      <c r="E990" s="191"/>
      <c r="F990" s="191"/>
      <c r="G990" s="191"/>
      <c r="H990" s="191"/>
      <c r="I990" s="191"/>
      <c r="J990" s="191"/>
      <c r="K990" s="191"/>
      <c r="L990" s="191"/>
      <c r="M990" s="191"/>
      <c r="N990" s="191"/>
      <c r="O990" s="191"/>
      <c r="P990" s="215"/>
      <c r="Q990" s="186"/>
      <c r="R990" s="186"/>
      <c r="S990" s="225"/>
      <c r="T990" s="205"/>
      <c r="U990" s="205"/>
      <c r="V990" s="205"/>
      <c r="W990" s="205"/>
      <c r="X990" s="205"/>
      <c r="Y990" s="205"/>
      <c r="Z990" s="205"/>
      <c r="AA990" s="205"/>
    </row>
    <row r="991" ht="87.75" customHeight="1">
      <c r="A991" s="33"/>
      <c r="B991" s="191"/>
      <c r="C991" s="191"/>
      <c r="D991" s="191"/>
      <c r="E991" s="191"/>
      <c r="F991" s="191"/>
      <c r="G991" s="191"/>
      <c r="H991" s="191"/>
      <c r="I991" s="191"/>
      <c r="J991" s="191"/>
      <c r="K991" s="191"/>
      <c r="L991" s="191"/>
      <c r="M991" s="191"/>
      <c r="N991" s="191"/>
      <c r="O991" s="191"/>
      <c r="P991" s="215"/>
      <c r="Q991" s="186"/>
      <c r="R991" s="186"/>
      <c r="S991" s="225"/>
      <c r="T991" s="205"/>
      <c r="U991" s="205"/>
      <c r="V991" s="205"/>
      <c r="W991" s="205"/>
      <c r="X991" s="205"/>
      <c r="Y991" s="205"/>
      <c r="Z991" s="205"/>
      <c r="AA991" s="205"/>
    </row>
    <row r="992" ht="87.75" customHeight="1">
      <c r="A992" s="33"/>
      <c r="B992" s="191"/>
      <c r="C992" s="191"/>
      <c r="D992" s="191"/>
      <c r="E992" s="191"/>
      <c r="F992" s="191"/>
      <c r="G992" s="191"/>
      <c r="H992" s="191"/>
      <c r="I992" s="191"/>
      <c r="J992" s="191"/>
      <c r="K992" s="191"/>
      <c r="L992" s="191"/>
      <c r="M992" s="191"/>
      <c r="N992" s="191"/>
      <c r="O992" s="191"/>
      <c r="P992" s="215"/>
      <c r="Q992" s="186"/>
      <c r="R992" s="186"/>
      <c r="S992" s="225"/>
      <c r="T992" s="205"/>
      <c r="U992" s="205"/>
      <c r="V992" s="205"/>
      <c r="W992" s="205"/>
      <c r="X992" s="205"/>
      <c r="Y992" s="205"/>
      <c r="Z992" s="205"/>
      <c r="AA992" s="205"/>
    </row>
    <row r="993" ht="87.75" customHeight="1">
      <c r="A993" s="33"/>
      <c r="B993" s="191"/>
      <c r="C993" s="191"/>
      <c r="D993" s="191"/>
      <c r="E993" s="191"/>
      <c r="F993" s="191"/>
      <c r="G993" s="191"/>
      <c r="H993" s="191"/>
      <c r="I993" s="191"/>
      <c r="J993" s="191"/>
      <c r="K993" s="191"/>
      <c r="L993" s="191"/>
      <c r="M993" s="191"/>
      <c r="N993" s="191"/>
      <c r="O993" s="191"/>
      <c r="P993" s="215"/>
      <c r="Q993" s="186"/>
      <c r="R993" s="186"/>
      <c r="S993" s="225"/>
      <c r="T993" s="205"/>
      <c r="U993" s="205"/>
      <c r="V993" s="205"/>
      <c r="W993" s="205"/>
      <c r="X993" s="205"/>
      <c r="Y993" s="205"/>
      <c r="Z993" s="205"/>
      <c r="AA993" s="205"/>
    </row>
    <row r="994" ht="87.75" customHeight="1">
      <c r="A994" s="33"/>
      <c r="B994" s="191"/>
      <c r="C994" s="191"/>
      <c r="D994" s="191"/>
      <c r="E994" s="191"/>
      <c r="F994" s="191"/>
      <c r="G994" s="191"/>
      <c r="H994" s="191"/>
      <c r="I994" s="191"/>
      <c r="J994" s="191"/>
      <c r="K994" s="191"/>
      <c r="L994" s="191"/>
      <c r="M994" s="191"/>
      <c r="N994" s="191"/>
      <c r="O994" s="191"/>
      <c r="P994" s="215"/>
      <c r="Q994" s="186"/>
      <c r="R994" s="186"/>
      <c r="S994" s="225"/>
      <c r="T994" s="205"/>
      <c r="U994" s="205"/>
      <c r="V994" s="205"/>
      <c r="W994" s="205"/>
      <c r="X994" s="205"/>
      <c r="Y994" s="205"/>
      <c r="Z994" s="205"/>
      <c r="AA994" s="205"/>
    </row>
    <row r="995" ht="87.75" customHeight="1">
      <c r="A995" s="33"/>
      <c r="B995" s="191"/>
      <c r="C995" s="191"/>
      <c r="D995" s="191"/>
      <c r="E995" s="191"/>
      <c r="F995" s="191"/>
      <c r="G995" s="191"/>
      <c r="H995" s="191"/>
      <c r="I995" s="191"/>
      <c r="J995" s="191"/>
      <c r="K995" s="191"/>
      <c r="L995" s="191"/>
      <c r="M995" s="191"/>
      <c r="N995" s="191"/>
      <c r="O995" s="191"/>
      <c r="P995" s="215"/>
      <c r="Q995" s="186"/>
      <c r="R995" s="186"/>
      <c r="S995" s="225"/>
      <c r="T995" s="205"/>
      <c r="U995" s="205"/>
      <c r="V995" s="205"/>
      <c r="W995" s="205"/>
      <c r="X995" s="205"/>
      <c r="Y995" s="205"/>
      <c r="Z995" s="205"/>
      <c r="AA995" s="205"/>
    </row>
    <row r="996" ht="87.75" customHeight="1">
      <c r="A996" s="33"/>
      <c r="B996" s="191"/>
      <c r="C996" s="191"/>
      <c r="D996" s="191"/>
      <c r="E996" s="191"/>
      <c r="F996" s="191"/>
      <c r="G996" s="191"/>
      <c r="H996" s="191"/>
      <c r="I996" s="191"/>
      <c r="J996" s="191"/>
      <c r="K996" s="191"/>
      <c r="L996" s="191"/>
      <c r="M996" s="191"/>
      <c r="N996" s="191"/>
      <c r="O996" s="191"/>
      <c r="P996" s="215"/>
      <c r="Q996" s="186"/>
      <c r="R996" s="186"/>
      <c r="S996" s="225"/>
      <c r="T996" s="205"/>
      <c r="U996" s="205"/>
      <c r="V996" s="205"/>
      <c r="W996" s="205"/>
      <c r="X996" s="205"/>
      <c r="Y996" s="205"/>
      <c r="Z996" s="205"/>
      <c r="AA996" s="205"/>
    </row>
    <row r="997" ht="87.75" customHeight="1">
      <c r="A997" s="33"/>
      <c r="B997" s="191"/>
      <c r="C997" s="191"/>
      <c r="D997" s="191"/>
      <c r="E997" s="191"/>
      <c r="F997" s="191"/>
      <c r="G997" s="191"/>
      <c r="H997" s="191"/>
      <c r="I997" s="191"/>
      <c r="J997" s="191"/>
      <c r="K997" s="191"/>
      <c r="L997" s="191"/>
      <c r="M997" s="191"/>
      <c r="N997" s="191"/>
      <c r="O997" s="191"/>
      <c r="P997" s="215"/>
      <c r="Q997" s="186"/>
      <c r="R997" s="186"/>
      <c r="S997" s="225"/>
      <c r="T997" s="205"/>
      <c r="U997" s="205"/>
      <c r="V997" s="205"/>
      <c r="W997" s="205"/>
      <c r="X997" s="205"/>
      <c r="Y997" s="205"/>
      <c r="Z997" s="205"/>
      <c r="AA997" s="205"/>
    </row>
    <row r="998" ht="87.75" customHeight="1">
      <c r="A998" s="33"/>
      <c r="B998" s="191"/>
      <c r="C998" s="191"/>
      <c r="D998" s="191"/>
      <c r="E998" s="191"/>
      <c r="F998" s="191"/>
      <c r="G998" s="191"/>
      <c r="H998" s="191"/>
      <c r="I998" s="191"/>
      <c r="J998" s="191"/>
      <c r="K998" s="191"/>
      <c r="L998" s="191"/>
      <c r="M998" s="191"/>
      <c r="N998" s="191"/>
      <c r="O998" s="191"/>
      <c r="P998" s="215"/>
      <c r="Q998" s="186"/>
      <c r="R998" s="186"/>
      <c r="S998" s="225"/>
      <c r="T998" s="205"/>
      <c r="U998" s="205"/>
      <c r="V998" s="205"/>
      <c r="W998" s="205"/>
      <c r="X998" s="205"/>
      <c r="Y998" s="205"/>
      <c r="Z998" s="205"/>
      <c r="AA998" s="205"/>
    </row>
    <row r="999" ht="87.75" customHeight="1">
      <c r="A999" s="33"/>
      <c r="B999" s="191"/>
      <c r="C999" s="191"/>
      <c r="D999" s="191"/>
      <c r="E999" s="191"/>
      <c r="F999" s="191"/>
      <c r="G999" s="191"/>
      <c r="H999" s="191"/>
      <c r="I999" s="191"/>
      <c r="J999" s="191"/>
      <c r="K999" s="191"/>
      <c r="L999" s="191"/>
      <c r="M999" s="191"/>
      <c r="N999" s="191"/>
      <c r="O999" s="191"/>
      <c r="P999" s="215"/>
      <c r="Q999" s="186"/>
      <c r="R999" s="186"/>
      <c r="S999" s="225"/>
      <c r="T999" s="205"/>
      <c r="U999" s="205"/>
      <c r="V999" s="205"/>
      <c r="W999" s="205"/>
      <c r="X999" s="205"/>
      <c r="Y999" s="205"/>
      <c r="Z999" s="205"/>
      <c r="AA999" s="205"/>
    </row>
    <row r="1000" ht="87.75" customHeight="1">
      <c r="A1000" s="33"/>
      <c r="B1000" s="191"/>
      <c r="C1000" s="191"/>
      <c r="D1000" s="191"/>
      <c r="E1000" s="191"/>
      <c r="F1000" s="191"/>
      <c r="G1000" s="191"/>
      <c r="H1000" s="191"/>
      <c r="I1000" s="191"/>
      <c r="J1000" s="191"/>
      <c r="K1000" s="191"/>
      <c r="L1000" s="191"/>
      <c r="M1000" s="191"/>
      <c r="N1000" s="191"/>
      <c r="O1000" s="191"/>
      <c r="P1000" s="215"/>
      <c r="Q1000" s="186"/>
      <c r="R1000" s="186"/>
      <c r="S1000" s="225"/>
      <c r="T1000" s="205"/>
      <c r="U1000" s="205"/>
      <c r="V1000" s="205"/>
      <c r="W1000" s="205"/>
      <c r="X1000" s="205"/>
      <c r="Y1000" s="205"/>
      <c r="Z1000" s="205"/>
      <c r="AA1000" s="205"/>
    </row>
  </sheetData>
  <autoFilter ref="$B$6:$Z$99">
    <filterColumn colId="2">
      <filters>
        <filter val="Junio"/>
        <filter val="Septiembre"/>
        <filter val="abril"/>
        <filter val="Octubre"/>
        <filter val="marzo"/>
      </filters>
    </filterColumn>
  </autoFilter>
  <mergeCells count="4">
    <mergeCell ref="B1:D3"/>
    <mergeCell ref="E1:Y3"/>
    <mergeCell ref="B5:R5"/>
    <mergeCell ref="S5:Z5"/>
  </mergeCells>
  <conditionalFormatting sqref="S7:S33 S49">
    <cfRule type="cellIs" dxfId="0" priority="1" operator="equal">
      <formula>"CONTRATADO"</formula>
    </cfRule>
  </conditionalFormatting>
  <conditionalFormatting sqref="S7:S34 S36:S99">
    <cfRule type="cellIs" dxfId="1" priority="2" operator="equal">
      <formula>"Retirado PAA"</formula>
    </cfRule>
  </conditionalFormatting>
  <conditionalFormatting sqref="S7:S34 S36:S99">
    <cfRule type="cellIs" dxfId="2" priority="3" operator="equal">
      <formula>"EN AJUSTE"</formula>
    </cfRule>
  </conditionalFormatting>
  <conditionalFormatting sqref="S7:S34 S36:S99">
    <cfRule type="cellIs" dxfId="1" priority="4" operator="equal">
      <formula>"CANCELADO"</formula>
    </cfRule>
  </conditionalFormatting>
  <conditionalFormatting sqref="S7:S34 S36:S99">
    <cfRule type="cellIs" dxfId="1" priority="5" operator="equal">
      <formula>"SIN CONTRATAR"</formula>
    </cfRule>
  </conditionalFormatting>
  <conditionalFormatting sqref="S7:S34 S36:S99">
    <cfRule type="cellIs" dxfId="2" priority="6" operator="equal">
      <formula>"APLAZADO"</formula>
    </cfRule>
  </conditionalFormatting>
  <conditionalFormatting sqref="S25 S31:S32 S34 S36:S99">
    <cfRule type="cellIs" dxfId="3" priority="7" operator="equal">
      <formula>"CONTRATADO"</formula>
    </cfRule>
  </conditionalFormatting>
  <conditionalFormatting sqref="T40:Y93 Z40:Z95 S91:S99 T95:Y95">
    <cfRule type="cellIs" dxfId="1" priority="8" operator="equal">
      <formula>"Retirado PAA"</formula>
    </cfRule>
  </conditionalFormatting>
  <conditionalFormatting sqref="T40:Y93 Z40:Z95 S91:S99 T95:Y95">
    <cfRule type="cellIs" dxfId="2" priority="9" operator="equal">
      <formula>"EN AJUSTE"</formula>
    </cfRule>
  </conditionalFormatting>
  <conditionalFormatting sqref="T40:Y93 Z40:Z95 S91:S99 T95:Y95">
    <cfRule type="cellIs" dxfId="1" priority="10" operator="equal">
      <formula>"CANCELADO"</formula>
    </cfRule>
  </conditionalFormatting>
  <conditionalFormatting sqref="T40:Y93 Z40:Z95 S91:S99 T95:Y95">
    <cfRule type="cellIs" dxfId="1" priority="11" operator="equal">
      <formula>"SIN CONTRATAR"</formula>
    </cfRule>
  </conditionalFormatting>
  <conditionalFormatting sqref="T40:Y93 Z40:Z95 S91:S99 T95:Y95">
    <cfRule type="cellIs" dxfId="2" priority="12" operator="equal">
      <formula>"APLAZADO"</formula>
    </cfRule>
  </conditionalFormatting>
  <conditionalFormatting sqref="T40:Y93 Z40:Z95 S91:S99 T95:Y95">
    <cfRule type="cellIs" dxfId="3" priority="13" operator="equal">
      <formula>"CONTRATADO"</formula>
    </cfRule>
  </conditionalFormatting>
  <dataValidations>
    <dataValidation type="list" allowBlank="1" showErrorMessage="1" sqref="S7:S34 S36:S93">
      <formula1>"RETIRADO PAA,EN ESTUDIOS PREVIOS,EN AJUSTE,PUBLICADO,EN SUSCRIPCION DE CONTRATO,CONTRATADO,APLAZADO,SIN CONTRATAR,CANCELADO"</formula1>
    </dataValidation>
  </dataValidations>
  <hyperlinks>
    <hyperlink r:id="rId2" ref="R9"/>
    <hyperlink r:id="rId3" ref="R10"/>
    <hyperlink r:id="rId4" ref="R11"/>
    <hyperlink r:id="rId5" ref="R12"/>
    <hyperlink r:id="rId6" ref="R14"/>
    <hyperlink r:id="rId7" ref="R15"/>
    <hyperlink r:id="rId8" ref="R16"/>
    <hyperlink r:id="rId9" ref="R17"/>
    <hyperlink r:id="rId10" ref="R18"/>
    <hyperlink r:id="rId11" ref="R19"/>
    <hyperlink r:id="rId12" ref="R20"/>
    <hyperlink r:id="rId13" ref="R21"/>
    <hyperlink r:id="rId14" ref="R35"/>
    <hyperlink r:id="rId15" ref="R36"/>
    <hyperlink r:id="rId16" ref="R37"/>
    <hyperlink r:id="rId17" ref="R38"/>
    <hyperlink r:id="rId18" ref="R39"/>
    <hyperlink r:id="rId19" ref="R40"/>
    <hyperlink r:id="rId20" ref="R41"/>
    <hyperlink r:id="rId21" ref="R42"/>
    <hyperlink r:id="rId22" ref="R46"/>
    <hyperlink r:id="rId23" ref="R47"/>
    <hyperlink r:id="rId24" ref="R52"/>
    <hyperlink r:id="rId25" ref="R53"/>
    <hyperlink r:id="rId26" ref="R55"/>
    <hyperlink r:id="rId27" ref="R56"/>
    <hyperlink r:id="rId28" ref="R57"/>
    <hyperlink r:id="rId29" ref="R60"/>
    <hyperlink r:id="rId30" ref="R62"/>
    <hyperlink r:id="rId31" ref="R63"/>
    <hyperlink r:id="rId32" ref="R64"/>
    <hyperlink r:id="rId33" ref="R65"/>
    <hyperlink r:id="rId34" ref="R66"/>
    <hyperlink r:id="rId35" ref="R69"/>
    <hyperlink r:id="rId36" ref="R70"/>
    <hyperlink r:id="rId37" ref="R71"/>
    <hyperlink r:id="rId38" ref="R72"/>
    <hyperlink r:id="rId39" ref="R73"/>
    <hyperlink r:id="rId40" ref="R90"/>
  </hyperlinks>
  <printOptions horizontalCentered="1"/>
  <pageMargins bottom="0.75" footer="0.0" header="0.0" left="0.25" right="0.25" top="0.75"/>
  <pageSetup fitToHeight="0" orientation="landscape"/>
  <headerFooter>
    <oddFooter>&amp;CPág. &amp;P de </oddFooter>
  </headerFooter>
  <drawing r:id="rId41"/>
  <legacyDrawing r:id="rId4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0.57"/>
    <col customWidth="1" min="2" max="26" width="10.71"/>
  </cols>
  <sheetData>
    <row r="1" ht="59.25" customHeight="1">
      <c r="A1" s="227" t="s">
        <v>440</v>
      </c>
    </row>
    <row r="2">
      <c r="A2" s="28" t="s">
        <v>4</v>
      </c>
    </row>
    <row r="3" ht="59.25" customHeight="1">
      <c r="A3" s="228" t="s">
        <v>441</v>
      </c>
    </row>
    <row r="4" ht="28.5" customHeight="1">
      <c r="A4" s="228" t="s">
        <v>442</v>
      </c>
    </row>
    <row r="5" ht="28.5" customHeight="1">
      <c r="A5" s="228" t="s">
        <v>443</v>
      </c>
    </row>
    <row r="6" ht="28.5" customHeight="1">
      <c r="A6" s="228" t="s">
        <v>444</v>
      </c>
    </row>
    <row r="7" ht="28.5" customHeight="1">
      <c r="A7" s="228" t="s">
        <v>445</v>
      </c>
    </row>
    <row r="8" ht="28.5" customHeight="1">
      <c r="A8" s="228" t="s">
        <v>446</v>
      </c>
    </row>
    <row r="9" ht="28.5" customHeight="1">
      <c r="A9" s="228" t="s">
        <v>447</v>
      </c>
    </row>
    <row r="10" ht="28.5" customHeight="1">
      <c r="A10" s="228" t="s">
        <v>448</v>
      </c>
    </row>
    <row r="11" ht="28.5" customHeight="1">
      <c r="A11" s="228" t="s">
        <v>449</v>
      </c>
    </row>
    <row r="12" ht="28.5" customHeight="1">
      <c r="A12" s="228" t="s">
        <v>450</v>
      </c>
    </row>
    <row r="13" ht="28.5" customHeight="1">
      <c r="A13" s="228" t="s">
        <v>451</v>
      </c>
    </row>
    <row r="14" ht="28.5" customHeight="1">
      <c r="A14" s="228" t="s">
        <v>452</v>
      </c>
    </row>
    <row r="15" ht="28.5" customHeight="1">
      <c r="A15" s="228" t="s">
        <v>453</v>
      </c>
    </row>
    <row r="16" ht="28.5" customHeight="1">
      <c r="A16" s="228" t="s">
        <v>454</v>
      </c>
    </row>
    <row r="17" ht="28.5" customHeight="1">
      <c r="A17" s="228" t="s">
        <v>455</v>
      </c>
    </row>
    <row r="18" ht="28.5" customHeight="1">
      <c r="A18" s="228" t="s">
        <v>456</v>
      </c>
    </row>
    <row r="19" ht="28.5" customHeight="1">
      <c r="A19" s="229" t="s">
        <v>457</v>
      </c>
    </row>
    <row r="20" ht="28.5" customHeight="1">
      <c r="A20" s="230" t="s">
        <v>5</v>
      </c>
    </row>
    <row r="21" ht="28.5" customHeight="1">
      <c r="A21" s="228" t="s">
        <v>458</v>
      </c>
    </row>
    <row r="22" ht="28.5" customHeight="1">
      <c r="A22" s="228" t="s">
        <v>459</v>
      </c>
    </row>
    <row r="23" ht="28.5" customHeight="1">
      <c r="A23" s="228" t="s">
        <v>460</v>
      </c>
    </row>
    <row r="24" ht="28.5" customHeight="1">
      <c r="A24" s="228" t="s">
        <v>461</v>
      </c>
    </row>
    <row r="25" ht="28.5" customHeight="1">
      <c r="A25" s="228" t="s">
        <v>462</v>
      </c>
    </row>
    <row r="26" ht="28.5" customHeight="1">
      <c r="A26" s="228" t="s">
        <v>463</v>
      </c>
    </row>
    <row r="27" ht="28.5" customHeight="1">
      <c r="A27" s="228" t="s">
        <v>464</v>
      </c>
    </row>
    <row r="28" ht="28.5" customHeight="1">
      <c r="A28" s="228" t="s">
        <v>465</v>
      </c>
    </row>
    <row r="29" ht="27.75" customHeight="1">
      <c r="A29" s="228" t="s">
        <v>466</v>
      </c>
    </row>
    <row r="30" ht="15.75" customHeight="1">
      <c r="A30" s="231" t="s">
        <v>467</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17" footer="0.0" header="0.0" left="0.7" right="0.7" top="0.22"/>
  <pageSetup scale="93"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2016-06-27T17:26:21Z</dcterms:created>
  <dc:creator>ALBA PATRICIA PEDROZO MANTILLA</dc:creator>
</cp:coreProperties>
</file>