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lfgiraldo\Desktop\FELIPE\2024\PE - EJERCICIO 2024\06-03-2024 PEI PAI 2024 PARA COMITE MINISTERIAL\Final Final para publicar\"/>
    </mc:Choice>
  </mc:AlternateContent>
  <xr:revisionPtr revIDLastSave="0" documentId="13_ncr:1_{3EC87753-1951-424D-955A-93E48135F0E0}" xr6:coauthVersionLast="47" xr6:coauthVersionMax="47" xr10:uidLastSave="{00000000-0000-0000-0000-000000000000}"/>
  <bookViews>
    <workbookView xWindow="-120" yWindow="-120" windowWidth="20730" windowHeight="11160" tabRatio="716" activeTab="5" xr2:uid="{00000000-000D-0000-FFFF-FFFF00000000}"/>
  </bookViews>
  <sheets>
    <sheet name="Portada" sheetId="6" r:id="rId1"/>
    <sheet name="Dirección Estratégica" sheetId="7" state="hidden" r:id="rId2"/>
    <sheet name="PEI 2023 - 2026" sheetId="1" r:id="rId3"/>
    <sheet name="Control Cambios PEI-" sheetId="13" r:id="rId4"/>
    <sheet name="Mapeo PEI" sheetId="16" state="hidden" r:id="rId5"/>
    <sheet name="PAI 2024" sheetId="5" r:id="rId6"/>
    <sheet name="Control Cambios PAI" sheetId="14" r:id="rId7"/>
    <sheet name="Mapeo PAI" sheetId="15" state="hidden" r:id="rId8"/>
    <sheet name="Control de cambios PEI" sheetId="9" state="hidden" r:id="rId9"/>
    <sheet name="Hoja1" sheetId="10" state="hidden" r:id="rId10"/>
  </sheets>
  <externalReferences>
    <externalReference r:id="rId11"/>
  </externalReferences>
  <definedNames>
    <definedName name="_xlnm._FilterDatabase" localSheetId="5" hidden="1">'PAI 2024'!$A$7:$I$79</definedName>
    <definedName name="_xlnm._FilterDatabase" localSheetId="2" hidden="1">'PEI 2023 - 2026'!$A$8:$N$28</definedName>
    <definedName name="_xlnm.Print_Area" localSheetId="2">'PEI 2023 - 2026'!$E$8:$N$28</definedName>
    <definedName name="_xlnm.Print_Titles" localSheetId="2">'PEI 2023 - 2026'!$8:$8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8" i="16" l="1"/>
  <c r="L9" i="15"/>
  <c r="L6" i="15"/>
  <c r="M24" i="1"/>
</calcChain>
</file>

<file path=xl/sharedStrings.xml><?xml version="1.0" encoding="utf-8"?>
<sst xmlns="http://schemas.openxmlformats.org/spreadsheetml/2006/main" count="1394" uniqueCount="556">
  <si>
    <t>Justicia Social
Justicia Ambiental</t>
  </si>
  <si>
    <t>Estrategia
(Programa Estratégico - GINA)</t>
  </si>
  <si>
    <t>I. Justicia Ambiental
II. Justicia Social
III. Justicia Económica 
IV. Paz Total</t>
  </si>
  <si>
    <t xml:space="preserve">I. Justicia Ambiental
II. Justicia Social
III. Justicia Económica </t>
  </si>
  <si>
    <t>Iniciativas/Líneas de acción GINA</t>
  </si>
  <si>
    <t>Indicadores Estratégicos
(PND-PEI)</t>
  </si>
  <si>
    <t xml:space="preserve">
II. Justicia Social</t>
  </si>
  <si>
    <t>II. Justicia Social</t>
  </si>
  <si>
    <t>Meta Cuatrienio</t>
  </si>
  <si>
    <t>Área Responsable</t>
  </si>
  <si>
    <t>Pilares del Gobierno</t>
  </si>
  <si>
    <t>CÓGIGO: D101PR01F01</t>
  </si>
  <si>
    <t>Meta 2023</t>
  </si>
  <si>
    <t>Meta 2024</t>
  </si>
  <si>
    <t>Meta 2025</t>
  </si>
  <si>
    <t>Meta 2026</t>
  </si>
  <si>
    <t>Indicador Programático</t>
  </si>
  <si>
    <t>Alineación políticas de Gobierno y Plan Nacional de Desarrollo</t>
  </si>
  <si>
    <t>Plan de Acción Institucional</t>
  </si>
  <si>
    <t>Objetivos Estratégicos</t>
  </si>
  <si>
    <t xml:space="preserve">Reducir las brechas territoriales, étnicas y de género en CTeI </t>
  </si>
  <si>
    <t>Estar entre los 3 Primeros Lugares</t>
  </si>
  <si>
    <t>Plan Estratégico Sectorial e Institucional</t>
  </si>
  <si>
    <t>I. Justicia Ambiental
II. Justicia Social
III. Justicia Económica
IV. Paz total</t>
  </si>
  <si>
    <t>I. Justicia Ambiental
II. Justicia Social
IV. Paz Total</t>
  </si>
  <si>
    <t>PLAN DE ACCIÓN INSTITUCIONAL 
MINISTERIO DE CIENCIA, TECNOLOGÍA E INNOVACIÓN</t>
  </si>
  <si>
    <t>Ondas</t>
  </si>
  <si>
    <t xml:space="preserve">Jóvenes Investigadores e Innovadores </t>
  </si>
  <si>
    <t>Formación de alto nivel</t>
  </si>
  <si>
    <t>Retos para el direccionamiento de políticas de investigación e innovación orientadas por misiones</t>
  </si>
  <si>
    <t>Despacho del Ministerio (Internacionalización)</t>
  </si>
  <si>
    <t>Adoptar enfoques de políticas públicas de investigación e innovación para resolver grandes desafíos sociales, económicos y ambientales del país</t>
  </si>
  <si>
    <t>Unidad de medida</t>
  </si>
  <si>
    <t>Tipo de indicador</t>
  </si>
  <si>
    <t>Tipo de acumulación</t>
  </si>
  <si>
    <t>Número</t>
  </si>
  <si>
    <t>Resultado</t>
  </si>
  <si>
    <t>Acumulado</t>
  </si>
  <si>
    <t>Producto</t>
  </si>
  <si>
    <t>Porcentaje</t>
  </si>
  <si>
    <t>Territorios en conflicto, transición y /o consolidación con programas o proyectos de Ciencia, Tecnología e Innovación que den respuesta a demandas sociales, productivas y/o ambientales desarrollados con actores locales</t>
  </si>
  <si>
    <t>Flujo</t>
  </si>
  <si>
    <t>Índice de desempeño Institucional</t>
  </si>
  <si>
    <t>I. Justicia Ambiental
II. Justicia Social
III. Justicia Económica</t>
  </si>
  <si>
    <t>1. Garantizar la soberanía alimentaria y el derecho a la alimentación
2. Garantizar la seguridad sanitaria, la salud y el bienestar de la población en el territorio nacional.
3. Asegurar la generación, acceso y uso de energías sostenibles para todos los colombianos.
4. Aprovechar sosteniblemente la biodiversidad, sus bienes y servicios ecosistémicos
5. Poner fin a todas las formas de violencia en Colombia</t>
  </si>
  <si>
    <t>Participación y/o coordinación de espacios o escenarios de posicionamiento internacional de la CTeI</t>
  </si>
  <si>
    <t>Gestión de otras fuentes de financiación para la CTeI</t>
  </si>
  <si>
    <t xml:space="preserve">
Fortalecer la institucionalidad del ministerio a través de la gestión del talento humano, la calidad y  la innovación en la gestión pública</t>
  </si>
  <si>
    <t>(PE9) Fortalecer la institucionalidad del ministerio mediante la implementación, sostenimiento, mejora de requisitos y buenas prácticas en materia de gestión, desempeño y transparencia para generar la confianza y legitimidad en la ciudadanía</t>
  </si>
  <si>
    <t>Gestión para el cumplimiento del Índice de Desempeño Institucional</t>
  </si>
  <si>
    <t>Gestionar recursos para el SNCTI</t>
  </si>
  <si>
    <t>Prototipos de tecnologías para la soberanía alimentaria y el derecho a la alimentación en proceso de validación precomercial o comercial.</t>
  </si>
  <si>
    <t>Alianzas apoyadas para el aprovechamiento del conocimiento, la conservación y el uso de la biodiversidad, sus bienes y servicios ecosistémicos</t>
  </si>
  <si>
    <t>(PE4) Fomentar la capacidad de generación de conocimiento científico y tecnológico, el reconocimiento, el fortalecimiento de la infraestructura científica y tecnológica, de los actores del SNCTI y las capacidades de las Instituciones Generadoras de Conocimiento y de las entidades de soporte para aumentar la calidad e impacto del conocimiento en la sociedad</t>
  </si>
  <si>
    <t>(PE5) Mejorar las capacidades para la transferencia de conocimiento y tecnología, con el fin de incrementar los niveles de productividad del país aportando a la reindustrialización en los retos priorizados</t>
  </si>
  <si>
    <t>(PE7) Promover y fortalecer procesos de apropiación social del conocimiento y la innovación social en el territorio</t>
  </si>
  <si>
    <t>Fortalecer la gobernanza del SNCTI y sus capacidades a través de políticas públicas, planes y  programas de CTeI
Reducir las brechas territoriales, diferenciales y participativas en CTeI</t>
  </si>
  <si>
    <t>Adoptar enfoques de políticas públicas de investigación e innovación para resolver grandes desafíos sociales, económicos y ambientales del país
Fortalecer la gobernanza del SNCTI y sus capacidades a través de políticas públicas, planes y  programas de CTeI</t>
  </si>
  <si>
    <t>MISIÓN INSTITUCIONAL:</t>
  </si>
  <si>
    <t>VISIÓN INSTITUCIONAL:</t>
  </si>
  <si>
    <t>VALORES INSTITUCIONALES</t>
  </si>
  <si>
    <t>Fortalecer la gobernanza del SNCTI y sus capacidades a través de las políticas públicas, planes y programas de CTeI</t>
  </si>
  <si>
    <t>Fortalecer la institucionalidad del ministerio a través de la gestión del talento humano, la calidad y la innovación en la gestión pública</t>
  </si>
  <si>
    <t>Prototipos de tecnologías para la soberanía alimentaria y el derecho a la alimentación en proceso de validación precomercial o comercial</t>
  </si>
  <si>
    <t>Recursos gestionados para el SNCTI</t>
  </si>
  <si>
    <t>(PE6) Mejorar la comunicación pública y divulgación de la CTeI, para promover proyectos, estrategias comunicativas, pedagógicas y divulgativa de alto impacto, con el objetivo de incentivar; estimular; promover modelos
abiertos y participativos de CTeI.</t>
  </si>
  <si>
    <t>El ministerio como rector del sector y del SNCTI formula y articula la política pública para la generación de conocimiento, la innovación, la apropiación social y la competitividad. Potencia las capacidades regionales y sectoriales de investigación e innovación para la consolidación de la sociedad del conocimiento. Igualmente, promueve el bienestar social, el desarrollo económico, productivo, sostenible y cultural del territorio y de sus pobladores.</t>
  </si>
  <si>
    <t>El Ministerio de Ciencia, Tecnología e Innovación será reconocido como el propulsor de la transformación de Colombia hacia una Sociedad del Conocimiento y por enfrentar los retos y desafíos de la cuarta revolución industrial. Igualmente, será identificado por su liderazgo e impacto en las regiones y por promover su Desarrollo Sostenible desde la investigación y la innovación, a través de la articulación Universidad, Empresa, Estado y Sociedad.</t>
  </si>
  <si>
    <t xml:space="preserve">1. Honestidad: Actúo siempre con fundamento en la verdad, cumpliendo mis deberes con transparencia,
rectitud, y siempre favoreciendo el interés general.
2. Respeto: Reconozco, valoro y trato de manera digna a todas las personas, con sus virtudes y defectos,
sin importar su labor, su procedencia, títulos o cualquier otra condición.
3. Compromiso: Soy consciente de la importancia de mi rol como servidor público y estoy en disposición
permanente para comprender y resolver las necesidades de las personas con las que me relaciono en
mis labores cotidianas, buscando siempre mejorar su bienestar.
4. Diligencia: Cumplo con los deberes, funciones y responsabilidades asignadas a mi cargo de la mejor
manera posible, con atención, prontitud y eficiencia, para así optimizar el uso de los recursos del Estado.
5. Justicia: Actúo con imparcialidad garantizando los derechos de las personas, con equidad, igualdad y sin discriminación. </t>
  </si>
  <si>
    <t>Bioeconomía, ecosistemas naturales, territorios sostenibles: Potenciar el desarrollo territorial sostenible mediante el conocimiento, conservación y aprovechamiento de la biodiversidad y sus servicios ecosistémicos
Derecho a la alimentación: Producir y disponer alimentos y agua de manera eficiente, soberana, autónoma y equitativa, por medio de la investigación y la innovación
Energía eficiente, sostenible y asequible: Garantizar el acceso y uso de energías seguras y sostenibles para todos los colombianos, a través del desarrollo, adopción y adaptación de tecnologías para la transición energética.
Soberanía sanitaria y bienestar social: Garantizar la disponibilidad de conocimiento, tecnologías y servicios innovadores para la salud y el bienestar de toda la población colombiana
Poner fin a todas las formas de violencia en Colombia: Comprender las diversas causas del conflicto como base para construir soluciones tecnológicas y sociales 	que fomenten y fortalezcan la convivencia pacífica  en condiciones de equidad y justicia social</t>
  </si>
  <si>
    <t>PLAN ESTRATÉGICO SECTORIAL E INSTITUCIONAL
2023-2026</t>
  </si>
  <si>
    <t>FECHA</t>
  </si>
  <si>
    <t>CAMBIOS</t>
  </si>
  <si>
    <t>ENTE APROBADOR</t>
  </si>
  <si>
    <t>VERSIÓN</t>
  </si>
  <si>
    <t xml:space="preserve">CONTROL DE CAMBIOS </t>
  </si>
  <si>
    <t xml:space="preserve">Proyectos de investigación para el sector agropecuario en marcha </t>
  </si>
  <si>
    <t>Proyectos de I+D+i apoyados para el desarrollo de biológicos, biotecnológicos, medicamentos, dispositivos, insumos, sistemas y servicios de atención en salud, terapias avanzadas y otras tecnologías en salud</t>
  </si>
  <si>
    <t>Adecuación de programas o iniciativas con el enfoque diferencial – Mesa de Concertación Indígenas</t>
  </si>
  <si>
    <t xml:space="preserve"> Proyectos de CTeI dirigidos a consejos comunitarios, organizaciones y otras formas organizativas de las comunidades Negras, Afrocolombianas, Raizales y Palenqueras.</t>
  </si>
  <si>
    <t xml:space="preserve">Gestión de la Secretaría Técnica del OCAD de la  CTeI del SGR </t>
  </si>
  <si>
    <t>01</t>
  </si>
  <si>
    <t xml:space="preserve">Comité Ministerial </t>
  </si>
  <si>
    <r>
      <t>En el objetivo estratégico "</t>
    </r>
    <r>
      <rPr>
        <b/>
        <i/>
        <sz val="10"/>
        <rFont val="Arial Narrow"/>
        <family val="2"/>
      </rPr>
      <t>Adoptar enfoques de políticas públicas de investigación e innovación para resolver grandes desafíos sociales, económicos y ambientales del país</t>
    </r>
    <r>
      <rPr>
        <sz val="10"/>
        <rFont val="Arial Narrow"/>
        <family val="2"/>
      </rPr>
      <t xml:space="preserve">" se solicitó la creación del indicador </t>
    </r>
    <r>
      <rPr>
        <i/>
        <sz val="10"/>
        <rFont val="Arial Narrow"/>
        <family val="2"/>
      </rPr>
      <t>"Proyectos de I+D+i apoyados para el desarrollo de biológicos, biotecnológicos, medicamentos, dispositivos, insumos, sistemas y servicios de atención en salud, terapias avanzadas y otras tecnologías en salud</t>
    </r>
    <r>
      <rPr>
        <sz val="10"/>
        <rFont val="Arial Narrow"/>
        <family val="2"/>
      </rPr>
      <t>" con una meta establecida para el 2023 de 5, para el 2024 de 10, para el 2025 de 15 y para el 2026 de 20 con una meta para el cuatrienio de 50.  La unidad de medida es número, el tipo de indicador es producto y el tipo de acumulación es acumulado. 
Una vez concertadas las metas de cara al indicador de "Proyectos de I+D+i apoyados para el desarrollo de biológicos, biotecnológicos, medicamentos, dispositivos, insumos, sistemas y servicios de atención en salud, terapias avanzadas y otras tecnologías en salud" entre el equipo de salud de la Dirección de Ciencias, la DGR  y la OAPII, y en el marco del proceso de negocación de mecanismos para la ejecución de los recursos del FIS 2023, se requiere incluir una iniciativa que permita registrar los avances y gestión relacionada.</t>
    </r>
  </si>
  <si>
    <r>
      <t>Para el objetivo estratégico "</t>
    </r>
    <r>
      <rPr>
        <b/>
        <i/>
        <sz val="10"/>
        <rFont val="Arial Narrow"/>
        <family val="2"/>
      </rPr>
      <t>Fortalecer la gobernanza del SNCTI y sus capacidades a través de las políticas públicas, planes y programas de CTeI</t>
    </r>
    <r>
      <rPr>
        <sz val="10"/>
        <rFont val="Arial Narrow"/>
        <family val="2"/>
      </rPr>
      <t>" se reemplazó el indicador "</t>
    </r>
    <r>
      <rPr>
        <i/>
        <sz val="10"/>
        <rFont val="Arial Narrow"/>
        <family val="2"/>
      </rPr>
      <t>Diseño y formulación de la agenda de política y normativa planeada, para fortalecer las capacidades nacionales y regionales de CTeI</t>
    </r>
    <r>
      <rPr>
        <sz val="10"/>
        <rFont val="Arial Narrow"/>
        <family val="2"/>
      </rPr>
      <t>" por el indicador "</t>
    </r>
    <r>
      <rPr>
        <i/>
        <sz val="10"/>
        <rFont val="Arial Narrow"/>
        <family val="2"/>
      </rPr>
      <t>Agenda de políticas y Plan de Evaluación de Políticas, planes y programas de CTeI desarrollados</t>
    </r>
    <r>
      <rPr>
        <sz val="10"/>
        <rFont val="Arial Narrow"/>
        <family val="2"/>
      </rPr>
      <t>"; se conservan las metas establecidas para cada vigencia y para el cuatrienio.  Este cambio se presentó considerando que las estrategias deben estar más asociadas al desarrollo de las agendas de políticas e iniciativas regulatorias que al diseño.</t>
    </r>
  </si>
  <si>
    <r>
      <t>Para el objetivo estratégico "</t>
    </r>
    <r>
      <rPr>
        <b/>
        <i/>
        <sz val="10"/>
        <rFont val="Arial Narrow"/>
        <family val="2"/>
      </rPr>
      <t>Fortalecer la gobernanza del SNCTI y sus capacidades a través de las políticas públicas, planes y programas de CTeI</t>
    </r>
    <r>
      <rPr>
        <sz val="10"/>
        <rFont val="Arial Narrow"/>
        <family val="2"/>
      </rPr>
      <t>" se eliminó el indicador: "</t>
    </r>
    <r>
      <rPr>
        <i/>
        <sz val="10"/>
        <rFont val="Arial Narrow"/>
        <family val="2"/>
      </rPr>
      <t xml:space="preserve">Evaluación de las políticas y normativas planeadas, para fortalecer las capacidades de CTeI" </t>
    </r>
    <r>
      <rPr>
        <sz val="10"/>
        <rFont val="Arial Narrow"/>
        <family val="2"/>
      </rPr>
      <t>y se creó el indicador</t>
    </r>
    <r>
      <rPr>
        <i/>
        <sz val="10"/>
        <rFont val="Arial Narrow"/>
        <family val="2"/>
      </rPr>
      <t xml:space="preserve"> </t>
    </r>
    <r>
      <rPr>
        <sz val="10"/>
        <rFont val="Arial Narrow"/>
        <family val="2"/>
      </rPr>
      <t>"</t>
    </r>
    <r>
      <rPr>
        <i/>
        <sz val="10"/>
        <rFont val="Arial Narrow"/>
        <family val="2"/>
      </rPr>
      <t>Avance en el seguimiento del desarrollo de las iniciativas normativas para fortalecer las capacidades de CTeI</t>
    </r>
    <r>
      <rPr>
        <sz val="10"/>
        <rFont val="Arial Narrow"/>
        <family val="2"/>
      </rPr>
      <t>".  Es importante indicar que no se presentaron modificaciones en las metas anuales ni en la meta del cuatrienio.
Para este caso, la modificación se efectuó debido a que las funciones de la Oficina Asesora Jurídica estan relacionadas con la asesoría, apoyo, acompañamiento y/o seguimiento a las dependencias del Ministerio, por lo cual se debe ajustar el indicador cuyo proposito debe estar relacionado con estas actividades, lo cual busca avanzar en el desarrollo de las iniciativas normativas que identifican las dependencias del Ministerio y pretenden emitir en el periodo.</t>
    </r>
  </si>
  <si>
    <r>
      <t>En los objetivos "</t>
    </r>
    <r>
      <rPr>
        <b/>
        <sz val="10"/>
        <rFont val="Arial Narrow"/>
        <family val="2"/>
      </rPr>
      <t>Reducir las brechas territoriales, étnicas y de género en CTeI</t>
    </r>
    <r>
      <rPr>
        <sz val="10"/>
        <rFont val="Arial Narrow"/>
        <family val="2"/>
      </rPr>
      <t xml:space="preserve">" y </t>
    </r>
    <r>
      <rPr>
        <b/>
        <sz val="10"/>
        <rFont val="Arial Narrow"/>
        <family val="2"/>
      </rPr>
      <t>"Adoptar enfoques de políticas públicas de investigación e innovación para resolver grandes desafíos sociales, económicos y ambientales del país"</t>
    </r>
    <r>
      <rPr>
        <sz val="10"/>
        <rFont val="Arial Narrow"/>
        <family val="2"/>
      </rPr>
      <t xml:space="preserve"> para estos objetivos se solicitó la creación del indicador </t>
    </r>
    <r>
      <rPr>
        <b/>
        <sz val="10"/>
        <rFont val="Arial Narrow"/>
        <family val="2"/>
      </rPr>
      <t>"Porcentaje de la adecuación de programas o iniciativas con el enfoque diferencial para pueblos indigenas"</t>
    </r>
    <r>
      <rPr>
        <sz val="10"/>
        <rFont val="Arial Narrow"/>
        <family val="2"/>
      </rPr>
      <t xml:space="preserve">
apoyado en  la creación de la iniciativa "Adecuación de programas o iniciativas con el enfoque diferencial – Mesa de Concertación Indígenas" con una meta establecida para el 2023 del 15%, para el 2024 del 30%, para el 2025 del 60% y para el 2026 de 100% con una meta de cuatrienio del 100%. La unidad de medida es porcentaje, el tipo de indicador es resultado y el tipo de acumulación es acumulado. 
La creación de indicadores en el ministerio como respuesta a las mesas de concertación con los pueblos indígenas es fundamental para garantizar la participación activa de estos grupos en la toma de decisiones, monitorear el progreso en el cumplimiento de sus derechos, promover la transparencia y la rendición de cuentas, y mejorar las políticas y programas implementados en su beneficio.</t>
    </r>
  </si>
  <si>
    <r>
      <t xml:space="preserve">En los objetivos </t>
    </r>
    <r>
      <rPr>
        <b/>
        <sz val="10"/>
        <rFont val="Arial Narrow"/>
        <family val="2"/>
      </rPr>
      <t>"</t>
    </r>
    <r>
      <rPr>
        <b/>
        <i/>
        <sz val="10"/>
        <rFont val="Arial Narrow"/>
        <family val="2"/>
      </rPr>
      <t>Reducir las brechas territoriales, étnicas y de género en CTeI</t>
    </r>
    <r>
      <rPr>
        <sz val="10"/>
        <rFont val="Arial Narrow"/>
        <family val="2"/>
      </rPr>
      <t xml:space="preserve">" y </t>
    </r>
    <r>
      <rPr>
        <b/>
        <sz val="10"/>
        <rFont val="Arial Narrow"/>
        <family val="2"/>
      </rPr>
      <t xml:space="preserve">"Adoptar enfoques de políticas públicas de investigación e innovación para resolver grandes desafíos sociales, económicos y ambientales del país" </t>
    </r>
    <r>
      <rPr>
        <sz val="10"/>
        <rFont val="Arial Narrow"/>
        <family val="2"/>
      </rPr>
      <t xml:space="preserve">para estos objetivos se solicitó la creación del indicador </t>
    </r>
    <r>
      <rPr>
        <b/>
        <sz val="10"/>
        <rFont val="Arial Narrow"/>
        <family val="2"/>
      </rPr>
      <t xml:space="preserve">"Proyectos de investigación para el sector agropecuario en marcha" </t>
    </r>
    <r>
      <rPr>
        <sz val="10"/>
        <rFont val="Arial Narrow"/>
        <family val="2"/>
      </rPr>
      <t>apoyado en la iniciativa: "Avances en la implementación de las acciones Minciencias del Plan Marco de Implementación (PMI)", con unas metas establecidas para el 2023 de 75, 2024 de 80, para el 2025 de 83, para el 2026 de 85 para el cuatrienio de 323. La unidad de medida es número, el tipo de indicador es producto y el tipo de acumulación es acumulado. 
Se incluye esta iniciativa para dar respuesta desde la gestión del Ministerio frente los compromisos del Plan Marco de Implementación de los acuerdos de Paz, asociada al fortalecimiento y la promoción de la investigación, la innovación y el desarrollo científico y tecnológico para el sector agropecuario en áreas como agroecología, biotecnología, suelos, etc.</t>
    </r>
  </si>
  <si>
    <r>
      <t>En cuanto al objetivo "</t>
    </r>
    <r>
      <rPr>
        <b/>
        <i/>
        <sz val="10"/>
        <rFont val="Arial Narrow"/>
        <family val="2"/>
      </rPr>
      <t>Fortalecer la institucionalidad del ministerio a través de la gestión del talento humano, la calidad y la innovación en la gestión pública</t>
    </r>
    <r>
      <rPr>
        <sz val="10"/>
        <rFont val="Arial Narrow"/>
        <family val="2"/>
      </rPr>
      <t xml:space="preserve">" se solicitó la creación del indicador </t>
    </r>
    <r>
      <rPr>
        <i/>
        <sz val="10"/>
        <rFont val="Arial Narrow"/>
        <family val="2"/>
      </rPr>
      <t>"Ajuste institucional del Sector de CTeI en el marco de las Misiones de investigación e innovación</t>
    </r>
    <r>
      <rPr>
        <sz val="10"/>
        <rFont val="Arial Narrow"/>
        <family val="2"/>
      </rPr>
      <t>" asociado a la creación de la iniciativa "</t>
    </r>
    <r>
      <rPr>
        <i/>
        <sz val="10"/>
        <rFont val="Arial Narrow"/>
        <family val="2"/>
      </rPr>
      <t>Gestión de actividades estratégicas para el fortalecimiento del Sector de CTeI en el marco de las Misiones de investigación e innovación</t>
    </r>
    <r>
      <rPr>
        <sz val="10"/>
        <rFont val="Arial Narrow"/>
        <family val="2"/>
      </rPr>
      <t>", con una meta para cada una de las vigencias (2023, 2024, 2025 y 206) del 100% y una meta del cuatrienio del 100%.  La unidad de medida es porcentaje, el tipo de indicador es de resultado y el tipo de acumilación acumulado.
Este indicador se crea, con el fin de dar cuenta el avance de dos compromisos que permitirán fortalecer al ministerio para el cumplimento de los indicadores de la Macrometa. Estos dos componentes son:
•	Aumento del Marco de Gasto de Mediano plazo para el 2023
•	Avance en la generación de insumos para la inscripción del proyecto de ley de la creación de la agencia en la agenda legislativa 2024 del Congreso</t>
    </r>
  </si>
  <si>
    <t xml:space="preserve">
(PE1) Orientar el SNCTI mediante el diseño y evaluación de Políticas públicas en CTeI, la gestión de la gobernanza y del marco regulatorio del sector
</t>
  </si>
  <si>
    <t xml:space="preserve">
Líder: Despacho del Ministerio
Corresponsables: 
Viceministerio de Conocimiento, Innovación y Productividad
Viceministerio de Talento y Apropiación del Conocimiento
Direcciones Técnicas</t>
  </si>
  <si>
    <t xml:space="preserve">(PE2) Gestionar la financiación del SNCTI
</t>
  </si>
  <si>
    <r>
      <t xml:space="preserve">(PE3) Incrementar las vocaciones científicas en la población infantil y juvenil, la formación de alto nivel en CTeI, y el fomento a la vinculación del capital humano en el SNCTI; para contribuir a la sostenibilidad ambiental, económica y al bienestar social
</t>
    </r>
    <r>
      <rPr>
        <b/>
        <sz val="12"/>
        <color rgb="FF00B050"/>
        <rFont val="Arial Narrow"/>
        <family val="2"/>
      </rPr>
      <t xml:space="preserve"> </t>
    </r>
  </si>
  <si>
    <t xml:space="preserve">Jefe Oficina Asesora de Planeación e Innovación Institucional </t>
  </si>
  <si>
    <r>
      <t xml:space="preserve">En el objetivo estratégico </t>
    </r>
    <r>
      <rPr>
        <b/>
        <sz val="10"/>
        <rFont val="Arial Narrow"/>
        <family val="2"/>
      </rPr>
      <t xml:space="preserve">"Gestionar recursos para el SNCTI" </t>
    </r>
    <r>
      <rPr>
        <sz val="10"/>
        <rFont val="Arial Narrow"/>
        <family val="2"/>
      </rPr>
      <t xml:space="preserve">Se solicita cambio de nombre del indicador Inversión en I+D con relación al PIB por Participación de la inversión en Investigación y Desarrollo (I+D) frente al PIB esto en atención a lo que se encuentra descrito en el Plan Nacional de Desarrollo este cambio se realiza para tener coherencia entre los documentos. No hay cambio o ajuste en las metas </t>
    </r>
  </si>
  <si>
    <t>Junio 09 de 2023</t>
  </si>
  <si>
    <t xml:space="preserve">Reducir las brechas territoriales, étnicas y de género en CTeI
</t>
  </si>
  <si>
    <t>Nuevas estancias posdoctorales apoyadas por Minciencias y aliados</t>
  </si>
  <si>
    <t>14 de julio de 2023</t>
  </si>
  <si>
    <r>
      <t>Con respecto a lo que corresponde en Alineación políticas de Gobierno y Plan Nacional de Desarrollo en la columna "</t>
    </r>
    <r>
      <rPr>
        <b/>
        <sz val="10"/>
        <rFont val="Arial Narrow"/>
        <family val="2"/>
      </rPr>
      <t>Transformaciones PND"</t>
    </r>
    <r>
      <rPr>
        <sz val="10"/>
        <rFont val="Arial Narrow"/>
        <family val="2"/>
      </rPr>
      <t xml:space="preserve"> se modífica por el siguiente texto "</t>
    </r>
    <r>
      <rPr>
        <b/>
        <sz val="10"/>
        <rFont val="Arial Narrow"/>
        <family val="2"/>
      </rPr>
      <t xml:space="preserve">Transformaciones y ejes Transversales del  PND" </t>
    </r>
    <r>
      <rPr>
        <sz val="10"/>
        <rFont val="Arial Narrow"/>
        <family val="2"/>
      </rPr>
      <t xml:space="preserve">lo que complementa las columnas hacia abajo, se agrega un texto nuevo </t>
    </r>
    <r>
      <rPr>
        <b/>
        <sz val="10"/>
        <rFont val="Arial Narrow"/>
        <family val="2"/>
      </rPr>
      <t xml:space="preserve">"Ejes Transformaciones" </t>
    </r>
    <r>
      <rPr>
        <sz val="10"/>
        <rFont val="Arial Narrow"/>
        <family val="2"/>
      </rPr>
      <t xml:space="preserve">que compreden los ejes que ya se encuentran registrados para cada caso, adicionalmente se registran como novedad </t>
    </r>
    <r>
      <rPr>
        <b/>
        <sz val="10"/>
        <rFont val="Arial Narrow"/>
        <family val="2"/>
      </rPr>
      <t>"Ejes Transversales: 6.Actores Diferenciales para el Cambio y 7. Paz Total e Integral"</t>
    </r>
  </si>
  <si>
    <r>
      <t>Dentro del objetivo estratégico "</t>
    </r>
    <r>
      <rPr>
        <b/>
        <i/>
        <sz val="10"/>
        <rFont val="Arial Narrow"/>
        <family val="2"/>
      </rPr>
      <t>Adoptar enfoques de políticas públicas de investigación e innovación para resolver grandes desafíos sociales, económicos y ambientales del país</t>
    </r>
    <r>
      <rPr>
        <sz val="10"/>
        <rFont val="Arial Narrow"/>
        <family val="2"/>
      </rPr>
      <t xml:space="preserve">" se solicitó la eliminación del indicador </t>
    </r>
    <r>
      <rPr>
        <i/>
        <sz val="10"/>
        <rFont val="Arial Narrow"/>
        <family val="2"/>
      </rPr>
      <t>"Implementación del centro de I+D+i  para la Transición Energética</t>
    </r>
    <r>
      <rPr>
        <sz val="10"/>
        <rFont val="Arial Narrow"/>
        <family val="2"/>
      </rPr>
      <t>" y la creación del indicador "</t>
    </r>
    <r>
      <rPr>
        <i/>
        <sz val="10"/>
        <rFont val="Arial Narrow"/>
        <family val="2"/>
      </rPr>
      <t>Proyectos de CteI apoyados para la Transicion energetica, acceso y uso eficiente de la energía</t>
    </r>
    <r>
      <rPr>
        <sz val="10"/>
        <rFont val="Arial Narrow"/>
        <family val="2"/>
      </rPr>
      <t>", con una meta establecida para el 2023 de 4, para el 2024 de 6, para el 2025 de 8 y para el 2026 de 8 con una meta para el cuatrienio de 26.  De igual forma se cambia la unidad de medida pasando de porcentaje a número. 
Teniendo en cuenta el proceso de concertación del compromiso con MinMinas en PND, no concluyó en las bases del plan, se dtermina efectuar un cambio en el indicador asociado a temas de transición energetica, que fueran incluida en el PEI.  Vale resaltar que este indicador no fue priorizado para ser monitoreado a través de SINERGIA.</t>
    </r>
  </si>
  <si>
    <r>
      <t xml:space="preserve">En el objetivo estratégico </t>
    </r>
    <r>
      <rPr>
        <b/>
        <sz val="10"/>
        <rFont val="Arial Narrow"/>
        <family val="2"/>
      </rPr>
      <t>"Adoptar enfoques de políticas públicas de investigación e innovación para resolver grandes desafíos sociales, económicos y ambientales del país"</t>
    </r>
    <r>
      <rPr>
        <sz val="10"/>
        <rFont val="Arial Narrow"/>
        <family val="2"/>
      </rPr>
      <t xml:space="preserve">  se solicitó la creación del indicador "</t>
    </r>
    <r>
      <rPr>
        <b/>
        <sz val="10"/>
        <rFont val="Arial Narrow"/>
        <family val="2"/>
      </rPr>
      <t>Nuevas becas y nuevos créditos beca para la formación de doctores apoyadas por Minciencias y aliados</t>
    </r>
    <r>
      <rPr>
        <sz val="10"/>
        <rFont val="Arial Narrow"/>
        <family val="2"/>
      </rPr>
      <t xml:space="preserve">" con una meta establecida para el 2023 de 400, para el 2024 de 1950, para el 2025 de 950 y para el 2026 de 800 con una meta para el cuatrienio de 4100.  La unidad de medida es número, el tipo de indicador es producto y el tipo de acumulación es acumulado.
En mesa de trabajo y por solicitud del Viceministro de Talento y Apropiación Social del conocimiento este indicador se incluye en el Plan Estrátegico Institucional visibilizando los alcances esperados por el país para la Formación de Alto Nivel que corresponden a los líneamientos del Gobierno Nacional </t>
    </r>
  </si>
  <si>
    <r>
      <t xml:space="preserve">En el objetivo estratégico </t>
    </r>
    <r>
      <rPr>
        <b/>
        <sz val="10"/>
        <rFont val="Arial Narrow"/>
        <family val="2"/>
      </rPr>
      <t>"Adoptar enfoques de políticas públicas de investigación e innovación para resolver grandes desafíos sociales, económicos y ambientales del país"</t>
    </r>
    <r>
      <rPr>
        <sz val="10"/>
        <rFont val="Arial Narrow"/>
        <family val="2"/>
      </rPr>
      <t xml:space="preserve">  se solicitó la creación del indicador "</t>
    </r>
    <r>
      <rPr>
        <b/>
        <sz val="10"/>
        <rFont val="Arial Narrow"/>
        <family val="2"/>
      </rPr>
      <t>Nuevas becas y nuevos créditos beca para la formación de maestrías apoyadas por Minciencias y aliados</t>
    </r>
    <r>
      <rPr>
        <sz val="10"/>
        <rFont val="Arial Narrow"/>
        <family val="2"/>
      </rPr>
      <t xml:space="preserve">" con una meta establecida para el 2023 de 1642, para el 2024 de 850, para el 2025 de 850 y para el 2026 de 0 con una meta para el cuatrienio de 3342.  La unidad de medida es número, el tipo de indicador es producto y el tipo de acumulación es acumulado.
En mesa de trabajo y por solicitud del Viceministro de Talento y Apropiación Social del conocimiento este indicador se incluye en el Plan Estrátegico Institucional visibilizando los alcances esperados por el país para la Formación de Alto Nivel que corresponden a los líneamientos del Gobierno Nacional </t>
    </r>
  </si>
  <si>
    <r>
      <t xml:space="preserve">En el objetivo estratégico </t>
    </r>
    <r>
      <rPr>
        <b/>
        <sz val="10"/>
        <rFont val="Arial Narrow"/>
        <family val="2"/>
      </rPr>
      <t>"Adoptar enfoques de políticas públicas de investigación e innovación para resolver grandes desafíos sociales, económicos y ambientales del país"</t>
    </r>
    <r>
      <rPr>
        <sz val="10"/>
        <rFont val="Arial Narrow"/>
        <family val="2"/>
      </rPr>
      <t xml:space="preserve">  se solicitó la creación del indicador "</t>
    </r>
    <r>
      <rPr>
        <b/>
        <sz val="10"/>
        <rFont val="Arial Narrow"/>
        <family val="2"/>
      </rPr>
      <t>Nuevas estancias posdoctorales apoyadas por Minciencias y aliados</t>
    </r>
    <r>
      <rPr>
        <sz val="10"/>
        <rFont val="Arial Narrow"/>
        <family val="2"/>
      </rPr>
      <t xml:space="preserve">" con una meta establecida para el 2023 de 250, para el 2024 de 500, para el 2025 de 500 y para el 2026 de 500 con una meta para el cuatrienio de 1750.  La unidad de medida es número, el tipo de indicador es producto y el tipo de acumulación es acumulado.
En mesa de trabajo y por solicitud del Viceministro de Talento y Apropiación Social del conocimiento este indicador se incluye en el Plan Estrátegico Institucional visibilizando los alcances esperados por el país para la Formación de Alto Nivel que corresponden a los líneamientos del Gobierno Nacional </t>
    </r>
  </si>
  <si>
    <t>Ejes Transformaciones: 
1.Ordenamiento del territorio
alrededor del agua y justicia ambiental
2. Seguridad humana y justicia social
3. Derecho humano a la alimentación
4. Internacionalización, transformación
productiva para la vida y acción climática
5. Convergencia Regional
Ejes Transversales:
6.Actores Diferenciales para el Cambio
7. Paz Total e Integral</t>
  </si>
  <si>
    <t>Transformaciones y ejes Transversales del  PND</t>
  </si>
  <si>
    <t xml:space="preserve">Ejes Transformaciones: 1.Ordenamiento del territorio
2. Seguridad humana y justicia social
3. Derecho humano a la alimentación
4. Internacionalización, transformación
productiva para la vida y acción climática
5. Convergencia Regional
Ejes Transversales:
6.Actores Diferenciales para el Cambio
7. Paz Total e Integral
</t>
  </si>
  <si>
    <t>Ejes Transformaciones: 
2. Seguridad humana y justicia social
3. Derecho humano a la alimentación
4. Internacionalización, transformación
productiva para la vida y acción climática
5. Convergencia Regional
Ejes Transversales:
6.Actores Diferenciales para el Cambio
7. Paz Total e Integral</t>
  </si>
  <si>
    <t>Ejes Transformaciones: 
1.Ordenamiento del territorio
alrededor del agua y justicia ambiental
2. Seguridad humana y justicia social
5. Convergencia regional
Ejes Transversales:
6.Actores Diferenciales para el Cambio
7. Paz Total e Integral</t>
  </si>
  <si>
    <t>Ejes Transformaciones: 
1.Ordenamiento del territorio
alrededor del agua y justicia ambiental
2. Seguridad humana y justicia social
3. Derecho humano a la alimentación
4. Transformación productiva, internacionalización y acción climática
5. Convergencia Regional
Ejes Transversales:
6.Actores Diferenciales para el Cambio
7. Paz Total e Integral</t>
  </si>
  <si>
    <t>Ejes Transformaciones:
5. Convergencia Regional</t>
  </si>
  <si>
    <r>
      <t xml:space="preserve">En cuanto al objetivo </t>
    </r>
    <r>
      <rPr>
        <b/>
        <sz val="10"/>
        <rFont val="Arial Narrow"/>
        <family val="2"/>
      </rPr>
      <t>"Fortalecer la institucionalidad del ministerio a través de la gestión del talento humano, la calidad y la innovación en la gestión pública</t>
    </r>
    <r>
      <rPr>
        <sz val="10"/>
        <rFont val="Arial Narrow"/>
        <family val="2"/>
      </rPr>
      <t>" se solicita ajuste de meta  de la siguiente forma Meta actual: 2023 - 10 2024 - 7 2025 - 5 2026 - 3 Meta solicitada 2023 - 7 2024 - 5 2025 - 3 2026 - 3 
Los resultados esperados para el MIPG están sujetos a la madurez de los sistemas de información que respaldan los planes de escalado de la calificación obtenida. Por lo tanto, se espera que la meta se logre alcanzar en un plazo más largo</t>
    </r>
  </si>
  <si>
    <t>Estar entre los  10  Primeros Lugares</t>
  </si>
  <si>
    <t>Estar entre los  7 Primeros Lugares</t>
  </si>
  <si>
    <t>Estar entre los  5 Primeros Lugares</t>
  </si>
  <si>
    <t>Ejes Transformaciones: 
1.Ordenamiento del territorio
2. Seguridad humana y justicia social
5. Convergencia Regional
Ejes Transversales:
6.Actores Diferenciales para el Cambio
7. Paz Total e Integral</t>
  </si>
  <si>
    <t>Ejes Transformaciones: 
5. Convergencia Regional
Ejes Transversales:
6.Actores Diferenciales para el Cambio
7. Paz Total e Integral</t>
  </si>
  <si>
    <t>Adoptar enfoques de políticas públicas de investigación e innovación para resolver grandes desafíos sociales, económicos y ambientales del país
Fortalecer la gobernanza del SNCTI y sus capacidades a través de políticas públicas, planes y programas de CTeI</t>
  </si>
  <si>
    <t>Adoptar enfoques de políticas públicas de investigación e innovación para resolver grandes desafíos sociales, económicos y ambientales del país 
Gestionar recursos para el SNCTI
Fortalecer la gobernanza del SNCTI y sus capacidades a través de políticas públicas, planes y  programas de CTeI</t>
  </si>
  <si>
    <r>
      <t>En los objetivos</t>
    </r>
    <r>
      <rPr>
        <b/>
        <sz val="10"/>
        <rFont val="Arial Narrow"/>
        <family val="2"/>
      </rPr>
      <t xml:space="preserve"> "Reducir las brechas territoriales, étnicas y de género en CTeI" </t>
    </r>
    <r>
      <rPr>
        <sz val="10"/>
        <rFont val="Arial Narrow"/>
        <family val="2"/>
      </rPr>
      <t>y</t>
    </r>
    <r>
      <rPr>
        <b/>
        <sz val="10"/>
        <rFont val="Arial Narrow"/>
        <family val="2"/>
      </rPr>
      <t xml:space="preserve"> "Adoptar enfoques de políticas públicas de investigación e innovación para resolver grandes desafíos sociales, económicos y ambientales del país" </t>
    </r>
    <r>
      <rPr>
        <sz val="10"/>
        <rFont val="Arial Narrow"/>
        <family val="2"/>
      </rPr>
      <t>para estos objetivos se solicitó la creación del indicador</t>
    </r>
    <r>
      <rPr>
        <b/>
        <sz val="10"/>
        <rFont val="Arial Narrow"/>
        <family val="2"/>
      </rPr>
      <t xml:space="preserve"> "Ejecución del presupuesto asignado al cumplimiento del acuerdo, mediante mecanismos de CTeI dirigidos a consejos comunitarios, organizaciones y otras formas y expresiones organizativas de las comunidades Negras, Afrocolombianas, Raizales y Palenqueras.." </t>
    </r>
    <r>
      <rPr>
        <sz val="10"/>
        <rFont val="Arial Narrow"/>
        <family val="2"/>
      </rPr>
      <t>apoyado en la creación de la iniciativa "</t>
    </r>
    <r>
      <rPr>
        <b/>
        <sz val="10"/>
        <rFont val="Arial Narrow"/>
        <family val="2"/>
      </rPr>
      <t xml:space="preserve">Proyectos de CTeI dirigidos a consejos comunitarios, organizaciones y otras formas organizativas de las comunidades Negras, Afrocolombianas, Raizales y Palenqueras."  </t>
    </r>
    <r>
      <rPr>
        <sz val="10"/>
        <rFont val="Arial Narrow"/>
        <family val="2"/>
      </rPr>
      <t>con una meta establecida para el 2023 del 20%, para el 2024 del 60%, para el 2025 del 80% y para el 2026 de 100% con una meta de cuatrienio del 100%. La unidad de medida es porcentaje, el tipo de indicador es de producto y el tipo de acumulación es acumulado. 
La creación de indicadores en el ministerio como respuesta a las mesas de concertación es esencial para medir el progreso, fomentar la transparencia, orientarse hacia resultados, tomar decisiones informadas y comunicar de manera efectiva. Los indicadores proporcionan una base sólida para la gestión y el seguimiento de las políticas y retos planteados en el Plan Nacional de Desarrollo y acciones gubernamentales, asegurando que se alcancen los objetivos planteados y se brinde un mejor servicio a la sociedad.</t>
    </r>
  </si>
  <si>
    <t>Diseño y evaluación de políticas, planes y programas de CTeI.</t>
  </si>
  <si>
    <t>Agenda de políticas y Plan de Evaluación de Políticas, planes y programas de CTeI desarrollados</t>
  </si>
  <si>
    <t>Avance en el seguimiento del desarrollo de las iniciativas normativas para fortalecer las capacidades de CTeI.</t>
  </si>
  <si>
    <t>Participación de la inversión en Investigación
y Desarrollo (I+D) frente al PIB</t>
  </si>
  <si>
    <t>Modernización del Sistema Nacional de CTeI</t>
  </si>
  <si>
    <t>Programa de Ciencias Básicas</t>
  </si>
  <si>
    <t>Beneficios Tributarios</t>
  </si>
  <si>
    <t>Transición energética</t>
  </si>
  <si>
    <t>Avance en la implementación de los mecanismos de Ciencia, Tecnología e Innovación dirigidos a consejos comunitarios, organizaciones y otras formas y expresiones organizativas de las comunidades Negras, Afrocolombianas, Raizales y Palenqueras</t>
  </si>
  <si>
    <t>Estar entre los 7 Primeros Lugares</t>
  </si>
  <si>
    <t>Cierre de brechas y mejora continua del desempeño institucional</t>
  </si>
  <si>
    <t>Generar experiencias de aprendizaje organizacional para incentivar y visibilizar el capital intelectual de la entidad.</t>
  </si>
  <si>
    <t>Meta Programática 2024</t>
  </si>
  <si>
    <t>Tecnologías en IA basadas en I+D desarrolladas, implementadas y con procesos de uso y apropiación social para la solución de problemáticas de País</t>
  </si>
  <si>
    <t>Alianzas apoyadas para el desarrollo de tecnologías en IA para la solución de problemáticas regionales en el país</t>
  </si>
  <si>
    <t>Proyectos de I+D+i financiados para el abordaje de los retos de la PIIOM con aplicación de las ciencias y tecnologías aeroespaciales</t>
  </si>
  <si>
    <t xml:space="preserve">Proyecto de I+D+i financiado para la producción de alimentos y bebidas funcionales en niveles de TLR 1 a 4 </t>
  </si>
  <si>
    <t>Innovación generada para la producción de alimentos y bebidas que se adapten a las condiciones territoriales</t>
  </si>
  <si>
    <t>Representantes de las asociaciones de pescadores vinculados a los procesos de análisis de la información obtenida en la expedición</t>
  </si>
  <si>
    <t>FECHA: 2024-01-23</t>
  </si>
  <si>
    <t>VERSIÓN: 06</t>
  </si>
  <si>
    <t>Centros de Interes en CTeI</t>
  </si>
  <si>
    <t>Espacios de cooperación científica internacional apoyados para la internacionalización del capital humano del  SNCTI</t>
  </si>
  <si>
    <t>Implementación de los artículos de CTeI del PND 2022-2026</t>
  </si>
  <si>
    <t>Líder: Dirección de vocaciones y formación 
Corresponsables: Dirección de Gestión de Recursos para la CTeI y  Secretaría Técnica OCAD</t>
  </si>
  <si>
    <t>Líder: Despacho del Ministerio
Corresponsables: Viceministerio de Conocimiento, Innovación y Productividad
Viceministerio de Talento y Apropiación del Conocimiento_x000B_Direcciones Técnicas
SEGEL
Oficina Asesora Jurídica
Despacho del Ministerio (Internacionalización)</t>
  </si>
  <si>
    <t>Lideres: Viceministerio de Conocimiento, Innovación y Productividad
Viceministerio de Talento y Apropiación del Conocimiento
Secretaría General
Corresponsables: Direcciones Técnicas y Talento Humano</t>
  </si>
  <si>
    <t xml:space="preserve">Líder: Dirección de Gestión de Recursos de la CTeI
Corresponsables: Direcciones técnicas
Viceministerio de Conocimiento, Innovación y Productividad
Viceministerio de Talento y Apropiación del Conocimiento
Secretaría Técnica del OCAD </t>
  </si>
  <si>
    <t>Líder: Dirección de Ciencia</t>
  </si>
  <si>
    <t>Soberanía Sanitaria</t>
  </si>
  <si>
    <t>Líder: Viceministerio de Conocimiento, Innovación y Productividad
Corresponsable: Dirección de Desarrollo Tecnológico e Innovación</t>
  </si>
  <si>
    <t>Líder: Dirección de capacidades y apropiación de conocimiento
Corresponsables: Despacho del Ministerio</t>
  </si>
  <si>
    <t>Articulación y cooperación internacional</t>
  </si>
  <si>
    <t>Líder: Oficina Asesora de Planeación e Innovación Institucional</t>
  </si>
  <si>
    <t>Líder: Oficina Asesora de Planeación e Innovación Institucional
Corresponsables: Secretaría General, Dirección de Talento Humano, Dirección Administrativa y Financiera, Oficina de Tecnologías y Sistemas de Información</t>
  </si>
  <si>
    <t>Líder: Oficina Asesora de Planeación e Innovación Institucional
Corresponsable: Secretaría General (Atención al Ciudadano), Oficina de Tecnologías y Sistemas de Información</t>
  </si>
  <si>
    <t>31 de enero de 2024</t>
  </si>
  <si>
    <t>02</t>
  </si>
  <si>
    <t xml:space="preserve">
Ajuste denominación del Indicador Estratégico: Avance en la implementación de los mecanismos de Ciencia, Tecnología e Innovación dirigidos a consejos comunitarios, organizaciones y otras formas y expresiones organizativas de las comunidades Negras, Afrocolombianas, Raizales y Palenqueras, el cual se encuentra relacionado con el Objetivo Estratégico denominado: Reducir las brechas territoriales, étnicas y de género en CTeI. El Indicador en la versión anterior se denominaba: Ejecución del presupuesto asignado al cumplimiento del acuerdo, mediante mecanismos de CTeI dirigidos a consejos comunitarios, organizaciones y otras formas y expresiones organizativas de las comunidades Negras, Afrocolombianas, Raizales y Palenqueras.
Nuevo Indicador Estratégico: Niñas, niños y adolescentes apoyados en su vocación científica, Meta 2023=3.000, Meta 2024=3.000, Meta 2025=3.000, Meta 2026=3.000, Meta Cuatrienio=12.000, el cual se encuentra relacionado con el Objetivo Estratégico: Adoptar enfoques de políticas públicas de investigación e innovación para resolver grandes desafíos sociales, económicos y ambientales del país.
Nuevo Indicador Estratégico: Jóvenes Investigadores e Innovadores apoyados en su vocación científica, Meta 2023=350, Meta 2024=280, Meta 2025=300, Meta 2026=207, Meta Cuatrienio=1.200, el cual se encuentra relacionado con el Objetivo Estratégico: Adoptar enfoques de políticas públicas de investigación e innovación para resolver grandes desafíos sociales, económicos y ambientales del país.
Ajuste en metas del Indicador Estratégico: Nuevas becas y nuevos créditos beca para la formación de doctores apoyadas por Minciencias y aliados. Se ajusta la meta para la vigencia 2024 a 1.190, lo cual significa una meta de cuatrienio de 3.340, el cual se encuentra relacionado con el Objetivo Estratégico: Adoptar enfoques de políticas públicas de investigación e innovación para resolver grandes desafíos sociales, económicos y ambientales del país.
Ajuste en metas del Indicador Estratégico: Nuevas becas y nuevos créditos beca para la formación de maestrías apoyadas por Minciencias y aliados. Se ajusta la meta para la vigencia 2024 a 858, lo cual significa una meta de cuatrienio de 3.350, el cual se encuentra relacionado con el Objetivo Estratégico: Adoptar enfoques de políticas públicas de investigación e innovación para resolver grandes desafíos sociales, económicos y ambientales del país.
Ajuste en metas del Indicador Estratégico: Nuevas estancias posdoctorales apoyadas por Minciencias y aliados. Se ajusta la meta para la vigencia 2024 a 180, lo cual significa una meta de cuatrienio de 1.430, el cual se encuentra relacionado con el Objetivo Estratégico: Adoptar enfoques de políticas públicas de investigación e innovación para resolver grandes desafíos sociales, económicos y ambientales del país.
Ajuste Indicador Estratégico: Ajuste institucional del Sector de CTeI en el marco de las Misiones de investigación e innovación. Se elimina este indicador toda vez que se debe revisar la pertinencia de la medición para la vigencia 2024, ya que esto implica para esta vigencia nuevas actividades a desarrollar.</t>
  </si>
  <si>
    <t>Comité Ministerial</t>
  </si>
  <si>
    <t>00</t>
  </si>
  <si>
    <t>Creación del documento</t>
  </si>
  <si>
    <t xml:space="preserve">
26
</t>
  </si>
  <si>
    <t>(PE8) Aumentar la cooperación a nivel internacional para consolidar el SNCTI</t>
  </si>
  <si>
    <t>Líder: Viceministerio de Conocimiento, Innovación y Productividad_x000B_
Corresponsable: Dirección de Ciencia</t>
  </si>
  <si>
    <t>Líder: Dirección de Desarrollo Tecnológico e Innovación_x000B_
Corresponsables: Direcciones técnicas</t>
  </si>
  <si>
    <t>Líder: Viceministerio de Conocimiento, Innovación y Productividad y Viceministerio de Talento y Apropiación Social del Conocimiento 
Corresponsables: Direcciones técnicas.</t>
  </si>
  <si>
    <t>Líder: Dirección de Vocaciones y Formación
Corresponsable: Dirección de Gestión de Recursos de la CTeI</t>
  </si>
  <si>
    <t>Dirección de Vocaciones y Formación_x000B_
Corresponsable: Dirección de Gestión de Recursos de la CTeI</t>
  </si>
  <si>
    <t>Protocolos de ética consolidados para divulgación y publicación de resultados de investigación.</t>
  </si>
  <si>
    <t>Líder: Viceministerio de Talento y Apropiación Social del Conocimiento. 
Corresponsables: Dirección de Capacidades y Apropiación del Conocimiento, 
Dirección de Desarrollo Tecnológico e Innovación,
Dirección de Ciencia</t>
  </si>
  <si>
    <t>Programas y proyectos de CTeI apoyados, orientados a la reducción de las brechas territoriales, étnicas y de género ejecutados o en ejecución</t>
  </si>
  <si>
    <t xml:space="preserve">
Participación de la inversión en Investigación y Desarrollo (I+D) frente al PIB</t>
  </si>
  <si>
    <t>Jóvenes ciencia para la paz</t>
  </si>
  <si>
    <t>Jóvenes en ciencia para la paz beneficiados</t>
  </si>
  <si>
    <t>Prototipados y/o ideas de negocio consolidados con enfoque de CTeI.</t>
  </si>
  <si>
    <t>Líder: Viceministerio de Conocimiento, Innovación y Productividad y Viceministerio de Talento y Apropiación Social del Conocimiento 
Corresponsables: Direcciones Técnicas</t>
  </si>
  <si>
    <t xml:space="preserve">Lider: Dirección de Gestión de Recursos para la CTeI
Corresponsable: Viceministerio
 de Talento y Apropiación Social del Conocimiento </t>
  </si>
  <si>
    <t>Niñas, niños y adolescentes apoyados en su vocación científica</t>
  </si>
  <si>
    <t xml:space="preserve">Jóvenes Investigadores e Innovadores apoyados en su vocación científica </t>
  </si>
  <si>
    <t>Proyectos de CteI apoyados para la Transicion energetica, acceso y uso eficiente de la energía</t>
  </si>
  <si>
    <t>Colombia Robótica 2024</t>
  </si>
  <si>
    <t>Orquídeas Mujeres en la Ciencia 2024</t>
  </si>
  <si>
    <t xml:space="preserve">Líder: Dirección de Vocaciones y Formación
Corresponsable: Dirección de Gestión de Recursos de la CTeI
Secretaría Técnica del OCAD </t>
  </si>
  <si>
    <t>Líder: Viceministerio de Conocimiento, Innovación y Productividad
Corresponsables: Dirección de Ciencia y Dirección de Gestión de Recursos de la CTeI</t>
  </si>
  <si>
    <t>Programa ColombIA Inteligente</t>
  </si>
  <si>
    <t xml:space="preserve">Soberanía alimentaria y derecho a la alimentación </t>
  </si>
  <si>
    <t>Líder: Dirección de Desarrollo Tecnológico e Innovación
Corresponsable: Dirección de Gestión de Recursos CTeI</t>
  </si>
  <si>
    <t>Programas y proyectos apoyados entre el sector productivo y actores del SNCTI para fomentar el desarrollo tecnológico, investigación, innovación y vinculación de capital humano en el territorio nacional asociados a los retos en el marco de las PIIOM</t>
  </si>
  <si>
    <t>Líder: Dirección de Desarrollo Tecnológico e Innovación</t>
  </si>
  <si>
    <t>Plan marco de implementación del acuerdo final para la terminación del conflicto - Estrategia CTeI para el desarrollo rural</t>
  </si>
  <si>
    <t xml:space="preserve">
Proyectos de CTeI apoyados para la Transición energética, acceso y uso eficiente de la energía
</t>
  </si>
  <si>
    <t>Centro de bioeconomía para el Pacífico Colombiano</t>
  </si>
  <si>
    <t>Líder: Dirección de Capacidades y Apropiación del Conocimiento
Corresponsable: Dirección de Desarrollo Tecnológico e Innovación</t>
  </si>
  <si>
    <t>Porcentaje de avance en la ejecución de programas, proyectos e iniciativas para pueblos indígenas</t>
  </si>
  <si>
    <t>Centro de bioeconomía para el Pacifico equipado con laboratorios e instrumentos para estudios de biodiversidad, desarrollo de bioproductos y experimentación en biotecnología</t>
  </si>
  <si>
    <t>Centro de bioeconomía para el Pacifico dotado infraestructura tecnológica y sistemas robustos para la gestión de datos de biodiversidad que permita la conexión de los investigadores con las comunidades locales</t>
  </si>
  <si>
    <t>Estrategia de capacitación y divulgación desarrollada para asegurar el uso de la dotación del Centro de bioeconomía para el pacífico y la integración de las comunidades locales en procesos de apropiación del conocimiento.</t>
  </si>
  <si>
    <t>Informe anual consolidado sobre el diseño y/o implementación de programas, instrumentos y mecanismos en el marco de las hojas de ruta de las PIIOM</t>
  </si>
  <si>
    <t>Acciones ejecutadas en el marco de los compromisos adquiridos en la Ley 2294 de 2023 Plan Nacional de Desarrollo "Colombia Potencial Mundial de la Vida"</t>
  </si>
  <si>
    <t>Porcentaje de aprobación de recursos de la asignación CTeI del SGR</t>
  </si>
  <si>
    <t>Campamentos STEAM desarrollados para identificar las capacidades en CTeI en territorio</t>
  </si>
  <si>
    <t>Niñas, niños y adolescentes apoyados en su vocación científica - Campamentos STEAM Colombia Robótica</t>
  </si>
  <si>
    <t>Niñas, niños y adolescentes apoyados en su vocación científica - Proyectos de investigación Colombia Robótica</t>
  </si>
  <si>
    <t>Laboratorios dotados para el desarrollo de pensamiento científico y habilidades en CTeI</t>
  </si>
  <si>
    <t>Redes generadas para dinamizar los ecosistemas regionales de CTeI en torno a las habilidades STEAM</t>
  </si>
  <si>
    <t>Territorios en conflicto, transición y /o consolidación  con programas o proyectos de Ciencia, Tecnología e Innovación que den respuesta a demandas sociales, productivas y/o ambientales desarrollados con actores locales - Colombia Robótica</t>
  </si>
  <si>
    <t>Programas y proyectos de CTeI apoyados, orientados a la reducción de las brechas territoriales, étnicas y de género ejecutados o en ejecución - Colombia Robótica</t>
  </si>
  <si>
    <t>Red de mujeres Doctoras y Jóvenes Investigadoras e innovadoras fortalecida para el abordaje de los retos de las PIIOM en el país</t>
  </si>
  <si>
    <t>Niñas, niños y adolescentes apoyados en su vocación científica - Programa ONDAS en los Territorios 2023-2024</t>
  </si>
  <si>
    <t>Niñas, niños y adolescentes apoyados en su vocación científica - Convocatoria SGR Bienal 21-22</t>
  </si>
  <si>
    <t>Niñas, niños y adolescentes apoyados en su vocación científica - Centros de interés en CTeI en el marco de la formación integral y la resignificación del tiempo escolar.</t>
  </si>
  <si>
    <t>Plataforma Scienti (CVLac, GrupLac e Institulac) actualizada para su integración con el Sistema CRIS Colombia</t>
  </si>
  <si>
    <t>Banco de proyectos de I+D+i generado para ser financiado en 2025 en la temática de ciencias básicas (Cambio climático y economías descarbonizadas)</t>
  </si>
  <si>
    <t>Nuevos proyectos de I+D+i financiados de la convocatoria Investigación fundamental (937-2023)</t>
  </si>
  <si>
    <t>Estrategias implementadas para el de uso y apropiación de soluciones basadas en IA</t>
  </si>
  <si>
    <t>Jóvenes Investigadores e Innovadores apoyados en su vocación científica - ColombIA Inteligente</t>
  </si>
  <si>
    <t>Territorios en conflicto, transición y /o consolidación  con programas o proyectos de Ciencia, Tecnología e Innovación que den respuesta a demandas sociales, productivas y/o ambientales desarrollados con actores locales - ColombIA Inteligente</t>
  </si>
  <si>
    <t>Programas y proyectos de CTeI apoyados, orientados a la reducción de las brechas territoriales, étnicas y de género ejecutados o en ejecución - ColombIA Inteligente</t>
  </si>
  <si>
    <t>Encuentros territoriales realizados para la divulgación del conocimiento aeroespacial</t>
  </si>
  <si>
    <t>Alianzas apoyadas para el aprovechamiento del conocimiento, la conservación y el uso de la biodiversidad, sus bienes y servicios ecosistémicos - Ciencias y Tecnologías Aeroespaciales para la sostenibilidad</t>
  </si>
  <si>
    <t>Alianza apoyada para el aprovechamiento del conocimiento, la conservación y el uso de la biodiversidad, sus bienes y servicios ecosistémicos - Pacífico Vital</t>
  </si>
  <si>
    <t>Estrategia de apropiación social del conocimiento desarrollada para la creación de redes del sector pesquero de Tumaco</t>
  </si>
  <si>
    <t>Territorios en conflicto, transición y /o consolidación  con programas o proyectos de Ciencia, Tecnología e Innovación que den respuesta a demandas sociales, productivas y/o ambientales desarrollados con actores locales - Pacífico Vital</t>
  </si>
  <si>
    <t>Programas y proyectos de CTeI apoyados, orientados a la reducción de las brechas territoriales, étnicas y de género ejecutados o en ejecución - Pacífico Vital</t>
  </si>
  <si>
    <t>Territorios en conflicto, transición y /o consolidación  con programas o proyectos de Ciencia, Tecnología e Innovación que den respuesta a demandas sociales, productivas y/o ambientales desarrollados con actores locales - Centro de Bioeconomía</t>
  </si>
  <si>
    <t>Programas y proyectos de CTeI apoyados, orientados a la reducción de las brechas territoriales, étnicas y de género ejecutados o en ejecución - Centro de Bioeconomía</t>
  </si>
  <si>
    <t>Alianzas apoyadas para el aprovechamiento del conocimiento, la conservación y el uso de la biodiversidad, sus bienes y servicios ecosistémicos - CTeI para la Transformación Territorial</t>
  </si>
  <si>
    <t>Programas y proyectos de CTeI apoyados, orientados a la reducción de las brechas territoriales, étnicas y de género ejecutados o en ejecución - CTeI para la Transformación Territorial</t>
  </si>
  <si>
    <t>Alianzas apoyadas para el aprovechamiento del conocimiento, la conservación y el uso de la biodiversidad, sus bienes y servicios ecosistémicos - Internacionalización</t>
  </si>
  <si>
    <t>Estrategia implementada para el cierre de brechas y la mejora continua del desempeño institucional</t>
  </si>
  <si>
    <t>Estrategia implementada para generar experiencias de aprendizaje organizacional que incentiven y visibilicen el capital intelectual de la entidad</t>
  </si>
  <si>
    <t>Proyectos de investigación para el sector agropecuario en marcha</t>
  </si>
  <si>
    <t>Personas seleccionadas para recibir apoyo económico por Minciencias y aliados para su formación en programas de maestría - Colfuturo</t>
  </si>
  <si>
    <t>Nuevas estancias posdoctorales apoyadas por Minciencias y aliados - Banco adicional financiables convocatoria 934 2023</t>
  </si>
  <si>
    <t>Nuevas estancias posdoctorales apoyadas por Minciencias y aliados - Centros de Interes en CTeI</t>
  </si>
  <si>
    <t>Nuevas estancias posdoctorales apoyadas por Minciencias y aliados - ColombIA Inteligente</t>
  </si>
  <si>
    <t>Líder: Viceministerio de Talento y Apropiación Social del Conocimiento. 
Corresponsables: 
Dirección de Desarrollo Tecnológico e Innovación
Dirección de Capacidades y Apropiación del Conocimiento</t>
  </si>
  <si>
    <t>Líder: Dirección de Gestión de Recursos de la CTeI
Corresponsables: Direcciones Técnicas_x000B_
Despacho Ministerial</t>
  </si>
  <si>
    <t>Líder**: Viceministerio de Conocimiento, Innovación y Productividad
Corresponsables: 
Dirección de Ciencia, Dirección de Desarrollo Tecnológico e Innovación y Oficina Asesora de Planeación e Innovación Institucional
Despacho Ministerial</t>
  </si>
  <si>
    <t>Líder: Dirección de Gestión de Recursos para la CTeI 
Corresponsables: Direcciones técnicas.</t>
  </si>
  <si>
    <t>Líder: Dirección de Gestión de Recursos para la CTeI 
Corresponsables: Viceministerio de Talento y Apropiación del Conocimiento, Dirección de Gestión de Recursos para la CTeI</t>
  </si>
  <si>
    <t>Personas seleccionadas para recibir apoyo económico por Minciencias y aliados para su formación en programas de maestría - ColombIA Inteligente</t>
  </si>
  <si>
    <t>Recopilación y análisis de información de avance en el desarrollo de las iniciativas normativas para fortalecer las capacidades de CTeI</t>
  </si>
  <si>
    <t>Proyectos de I+D+i apoyados que contribuyen al desarrollo de las rutas de innovación de las misiones Bioeconomía y Territorio, Ciencia para la paz y Derecho Humano a la Alimentación</t>
  </si>
  <si>
    <t>Productos con alcances y componentes de I+D+i que contribuyen al desarrollo de las rutas de innovación de las misiones Bioeconomía y Territorio, Ciencia para la paz y Derecho Humano a la Alimentación</t>
  </si>
  <si>
    <t>Alianzas apoyadas para el aprovechamiento del conocimiento, la conservación y el uso de la biodiversidad, sus bienes y servicios ecosistémicos - Convocatoria Orquideas Mujeres en la Ciencia</t>
  </si>
  <si>
    <t>Programas y proyectos de CTeI apoyados, orientados a la reducción de las brechas territoriales, étnicas y de género ejecutados o en ejecución - Convocatoria Orquideas Mujeres en la Ciencia</t>
  </si>
  <si>
    <t>Jóvenes Investigadores e Innovadores apoyados en su vocación científica  - Aliados (ANH e IGAC)</t>
  </si>
  <si>
    <t>Personas seleccionadas para recibir apoyo económico por Minciencias y aliados para su formación en programas de doctorado - Aliados (Colfuturo, Fulbright) SGR</t>
  </si>
  <si>
    <t>Jóvenes Investigadoras e Innovadoras apoyadas en su vocación científica - Convocatoria Orquídeas Mujeres en la Ciencia</t>
  </si>
  <si>
    <t>Nuevas estancias posdoctorales apoyadas por Minciencias y aliados - Convocatoria Orquídeas Mujeres en la Ciencia</t>
  </si>
  <si>
    <t xml:space="preserve">Personas seleccionadas para recibir apoyo económico por Minciencias y aliados para su formación en programas de maestría </t>
  </si>
  <si>
    <t>Personas seleccionadas para recibir apoyo económico por Minciencias y aliados para su formación en programas de doctorado</t>
  </si>
  <si>
    <t>ACTUAL</t>
  </si>
  <si>
    <t>Evaluaciones de resultados parciales de la implementación de nuevos enfoques de políticas públicas de investigación e innovación (Hojas de Ruta)</t>
  </si>
  <si>
    <t>Líder: Viceministerio de Conocimiento, Innovación y Productividad, y 
Viceministerio de Talento y Apropiación Social del Conocimiento  
Corresponsables: Direcciones Técnicas</t>
  </si>
  <si>
    <t>Líder: Viceministerio de Talento y Apropiación Socal del Conocimiento.        
Corresponsables: Direcciones técnicas.</t>
  </si>
  <si>
    <t xml:space="preserve">
Proyectos de CteI apoyados para la Transicion energetica, acceso y uso eficiente de la energía</t>
  </si>
  <si>
    <t xml:space="preserve">Número
</t>
  </si>
  <si>
    <t>Proyectos de I+D+i apoyados para el desarrollo de biológicos, biotecnológicos, medicamentos, dispositivos, insumos, sistemas y servicios de atención en salud, terapias avanzadas y otras tecnologías en salud.</t>
  </si>
  <si>
    <t>Líder: Viceministerio de Conocimiento, Innovación y Productividad
Corresponsable: Dirección de Ciencia</t>
  </si>
  <si>
    <t>Líder: Despacho Ministerial 
Corresponsables: Direcciones técnicas</t>
  </si>
  <si>
    <t>Nuevas becas y nuevos créditos beca para la formación de maestrías apoyadas por Minciencias y aliados</t>
  </si>
  <si>
    <t>Nuevas becas y nuevos créditos beca para la formación de doctores apoyadas por Minciencias y aliados</t>
  </si>
  <si>
    <t>Líder: Viceministerio de Talento y Apropiación Social del Conocimiento. 
Corresponsables: Direcciones técnicas.
Dirección de Desarrollo Tecnológico e Innovación
Dirección de Capacidades y Apropiación del Conocimiento</t>
  </si>
  <si>
    <t>Porcentaje de la adecuación de programas o iniciativas con el enfoque diferencial para pueblos indigenas</t>
  </si>
  <si>
    <r>
      <t>Programas y proyectos de CTeI apoyados, orientados a la reducción de las brechas</t>
    </r>
    <r>
      <rPr>
        <b/>
        <sz val="12"/>
        <color theme="4" tint="-0.249977111117893"/>
        <rFont val="Arial Narrow"/>
        <family val="2"/>
      </rPr>
      <t xml:space="preserve"> </t>
    </r>
    <r>
      <rPr>
        <sz val="12"/>
        <rFont val="Arial Narrow"/>
        <family val="2"/>
      </rPr>
      <t>territoriales, étnicas y de género ejecutados o en ejecución</t>
    </r>
  </si>
  <si>
    <t xml:space="preserve">
Participación de la
inversión en Investigación
y Desarrollo (I+D) frente al
PIB</t>
  </si>
  <si>
    <t>Líder: Dirección de Gestión de Recursos de la CTeI
Corresponsables: Direcciones Técnicas
Despacho Ministerial</t>
  </si>
  <si>
    <t xml:space="preserve">Líder: Secretaría General
Corresponsables: Oficinas Asesoras </t>
  </si>
  <si>
    <t>ANTERIOR</t>
  </si>
  <si>
    <t>Cambios Identificados</t>
  </si>
  <si>
    <t xml:space="preserve">Cambio en la denominación del Indicador: 
Versión anterior: Evaluaciones de resultados parciales de la implementación de nuevos enfoques de políticas públicas de investigación e innovación (Hojas de Ruta)
Versión actual: Informe anual consolidado sobre el diseño y/o implementación de programas, instrumentos y mecanismos en el marco de las hojas de ruta de las PIIOM
Cambio en la meta para la vigencia 2025
Versión anterior: 2   Versión actual:  1
Cambio en la meta para la vigencia 2026
Versión anterior: 2   Versión actual:  1
Cambio en la meta para el cuatrienio
Versión anterior: 5   Versión actual:  3
</t>
  </si>
  <si>
    <t>Líder: Viceministerio de Conocimiento, Innovación y Productividad
Corresponsables: Dirección Desarrollo Tecnológico e Innovación</t>
  </si>
  <si>
    <t xml:space="preserve">
26</t>
  </si>
  <si>
    <t>Cambio en los responsables
Versión anterior: 
Líder: Viceministerio de Conocimiento, Innovación y Productividad, y 
Viceministerio de Talento y Apropiación Social del Conocimiento  
Corresponsables: Direcciones TécnicasVersión actual: 
Lider: Dirección de Gestión de Recursos para la CTeI
Corresponsable: Viceministerio
 de Talento y Apropiación Social del Conocimiento</t>
  </si>
  <si>
    <t>Sin cambios</t>
  </si>
  <si>
    <t xml:space="preserve">Cambio en los responsables
Versión anterior: 
Líder: Despacho Ministerial 
Versión actual:
Líder: Dirección de Desarrollo Tecnológico e Innovación
</t>
  </si>
  <si>
    <t>Cambio en la meta para la vigencia 2024
Versión anterior:  3.000  Versión actual:  21.000
Cambio en la meta para la vigencia 2025
Versión anterior:  3.000  Versión actual:  87.000
Cambio en la meta para la vigencia 2026
Versión anterior:  3.000  Versión actual:  59.000
Cambio en la meta cuatrienio
Versión anterior: 12.000   Versión actual:  170.000</t>
  </si>
  <si>
    <t>Cambio en la denominación del Indicador: 
Versión anterior: Nuevas becas y nuevos créditos beca para la formación de maestrías apoyadas por Minciencias y aliados
Versión actual: Personas seleccionadas para recibir apoyo económico por Minciencias y aliados para su formación en programas de maestría</t>
  </si>
  <si>
    <t>Cambio en la denominación del Indicador: 
Versión anterior: Nuevas becas y nuevos créditos beca para la formación de doctores apoyadas por Minciencias y aliados
Versión actual: Personas seleccionadas para recibir apoyo económico por Minciencias y aliados para su formación en programas de doctorado</t>
  </si>
  <si>
    <t>Cambio en los responsables
Versión anterior: 
Corrresponsables
Direcciones técnicas.
Dirección de Desarrollo Tecnológico e Innovación
Dirección de Capacidades y Apropiación del Conocimiento
Versión actual:
Corresponsables
Dirección de Desarrollo Tecnológico e Innovación
Dirección de Capacidades y Apropiación del Conocimiento</t>
  </si>
  <si>
    <t>Cambio en la denominación del Indicador: 
Versión anterior: Porcentaje de la adecuación de programas o iniciativas con el enfoque diferencial para pueblos indigenas
Versión actual: Porcentaje de avance en la ejecución de programas, proyectos e iniciativas para pueblos indígenas
Cambio en los responsables
Versión anterior: 
Corrresponsables
Direcciones técnicas.
Dirección de Desarrollo Tecnológico e Innovación
Dirección de Capacidades y Apropiación del Conocimiento
Versión actual:
Corresponsables
Dirección de Desarrollo Tecnológico e Innovación
Dirección de Capacidades y Apropiación del Conocimiento</t>
  </si>
  <si>
    <t>Cambio en la meta para la vigencia 2024
Versión anterior:  12  Versión actual:  16
Cambio en la meta cuatrienio
Versión anterior: 48  Versión actual:  52
Cambio en los responsables
Versión anterior: 
Corrresponsables
Direcciones técnicas.
Dirección de Desarrollo Tecnológico e Innovación
Dirección de Capacidades y Apropiación del Conocimiento
Versión actual:
Corresponsables
Dirección de Desarrollo Tecnológico e Innovación
Dirección de Capacidades y Apropiación del Conocimiento</t>
  </si>
  <si>
    <t>Cambio en los responsables
Versión anterior: 
Líder: Dirección de Gestión de Recursos de la CTeI
Corresponsables: Direcciones Técnicas
Despacho Ministerial
Versión actual:
Líder**: Viceministerio de Conocimiento, Innovación y Productividad
Corresponsables: 
Dirección de Ciencia, Dirección de Desarrollo Tecnológico e Innovación y Oficina Asesora de Planeación e Innovación Institucional
Despacho Ministerial</t>
  </si>
  <si>
    <t xml:space="preserve">Cambio en los responsables
Versión anterior: 
Líder: Secretaría General
Corresponsables: Oficinas Asesoras 
Versión actual:
Líder: Oficina Asesora de Planeación e Innovación Institucional
Corresponsables: Secretaría General, Dirección de Talento Humano, Dirección Administrativa y Financiera, Oficina de Tecnologías y Sistemas de Información
</t>
  </si>
  <si>
    <t xml:space="preserve">En el indicador: Prototipos de tecnologías para la soberanía alimentaria y el derecho a la alimentación en proceso de validación precomercial o comercial
Cambio en los responsables
Versión anterior: 
Líder: Viceministerio de Talento y Apropiación Socal del Conocimiento.        
Corresponsables: Direcciones técnicas.
Versión actual: 
Líder: Viceministerio de Conocimiento, Innovación y Productividad
Corresponsables: Dirección Desarrollo Tecnológico e Innovación
</t>
  </si>
  <si>
    <t>Agenda normativa y regulatoria del sector</t>
  </si>
  <si>
    <t>Ejecución de compromisos adquiridos en la Ley 2294 de 2023 Plan Nacional de Desarrollo "Colombia Potencial Mundial de la Vida"</t>
  </si>
  <si>
    <t>Aprobación de recursos de la Asignación CTeI del SGR</t>
  </si>
  <si>
    <t>Programa Especial  - Colombia Robótica 2024</t>
  </si>
  <si>
    <t>Campamentos STEM uno por cada departamento focalizado</t>
  </si>
  <si>
    <t>Niños, Niñas y Adolescentes participando en campamentos STEM</t>
  </si>
  <si>
    <t>Niños, Niñas y Adolescentes participando en proyectos de investigación</t>
  </si>
  <si>
    <t>Laboratorios uno por cada departamento focalizado</t>
  </si>
  <si>
    <t>Redes uno por cada departamento focalizado</t>
  </si>
  <si>
    <t>Programa Especial - Orquídeas Mujeres en la Ciencia</t>
  </si>
  <si>
    <t>Doctoras investigadoras vinculadas en proyectos de I+D+i para atender alguno de los retos propuestos en las PIIOM</t>
  </si>
  <si>
    <t>Jóvenes Investigadores e Innovadores vinculadas en proyectos de I+D+i para atender alguno de los retos propuestos en las PIIOM</t>
  </si>
  <si>
    <t>Proyectos de I+D+i apoyados para abordar los retos de la misión de Ciencia para la Paz</t>
  </si>
  <si>
    <t>Productos de generación de conocimiento desarrollados en línea con los temas de la misión de Ciencia para la Paz</t>
  </si>
  <si>
    <t>Red de mujeres Doctoras y Jóvenes Investigadoras fortalecida</t>
  </si>
  <si>
    <t>Niños, niñas y adolescentes apoyados en su vocación científica participando en centros de interés en CTeI en el marco de la formación integral y la resignificación del tiempo escolar.</t>
  </si>
  <si>
    <t>En revisión</t>
  </si>
  <si>
    <t>Líder: Viceministerio de Conocimiento, Innovación y Productividad
Corresponsables: 
Dirección de Ciencia,  Dirección de Gestión de Recursos de la CTeI</t>
  </si>
  <si>
    <t>Generación de banco de proyectos de I+D+i a ser financiados en 2025 en ciencias básicas (Cambio climático y economías descarbonizadas)</t>
  </si>
  <si>
    <t>Financiación de proyectos banco elegibles convocatoria Investigación fundamental (937-2023)</t>
  </si>
  <si>
    <t>Programa Especial -  Programa ColombIA Inteligente</t>
  </si>
  <si>
    <t>Estrategias de uso y apropiación de soluciones basadas en IA implementadas</t>
  </si>
  <si>
    <t>Programa especial - Programa Ciencias y Tecnologías Aeroespaciales para la sostenibilidad</t>
  </si>
  <si>
    <t>Líder: Viceministerio de Conocimiento, Innovación y Productividad
Corresponsables:  Dirección de Ciencia,  Dirección de Vocaciones y Formación, Internacionalización</t>
  </si>
  <si>
    <t>Encuentros territoriales para la divulgación del conocimiento aeroespacial</t>
  </si>
  <si>
    <t>Componente de Ciencia, Tecnología e Innovación de la política espacial colombiana que incluya documento y bateria de indicadores de seguimiento</t>
  </si>
  <si>
    <t>Pasantes seleccionados con la NASA para el fortalecimiento de las vocaciones científicas en temas aeroespaciales</t>
  </si>
  <si>
    <t>Programa Especial - Programa Pacífico Vital: Reindustrialización basada en la pesca artesanal sostenible - Capitulo San Andrés de Tumaco</t>
  </si>
  <si>
    <t>Reto de innovación del sector pesquero abordado y definido con actores de la región</t>
  </si>
  <si>
    <t>Líder: Viceministerio de Conocimiento, Innovación y Productividad
Corresponsables: Dirección de Desarrollo Tecnológico e Innovación</t>
  </si>
  <si>
    <t>Alianza apoyada para el aprovechamiento del conocimiento, la conservación y el uso de la biodiversidad, sus bienes y servicios ecosistémicos.</t>
  </si>
  <si>
    <t>Soluciones tecnológicas (tecnología o paquete tecnológico) desarrolladas o fortalecidas, para el fortalecimiento del sector pesquero</t>
  </si>
  <si>
    <t xml:space="preserve">Documental producido acerca de los resultados y la experiencia de la expedición </t>
  </si>
  <si>
    <t>Estrategia de divulgación de los resultados del programa implementada en el Distrito de San Andrés de Tumaco</t>
  </si>
  <si>
    <t>Desarrollo, adopción y adaptación de tecnologías</t>
  </si>
  <si>
    <t>Líder: Dirección de Gestión de Recursos CTeI
Corresponsables: Direcciones técnicas.</t>
  </si>
  <si>
    <t>Programas y proyectos apoyados entre el sector productivo y actores del SNCTI para fomentar el desarrollo tecnológico y la innovación en el territorio nacional asociados a los retos en el marco de las PIIOM</t>
  </si>
  <si>
    <t xml:space="preserve">  Avances en la implementación de las acciones Minciencias del Plan Marco de Implementación (PMI)</t>
  </si>
  <si>
    <t xml:space="preserve">
Proyectos de CTeI apoyados para la Transición energética, acceso y uso eficiente de la energía
</t>
  </si>
  <si>
    <t>Líder: Dirección de Gestión de Recursos para la CTeI
Corresponsables:
Viceministerio de Talento y Apropiación del Conocimiento, Dirección de Gestión de Recursos para la CTeI</t>
  </si>
  <si>
    <t>Porcentaje de la adecuación de programas o iniciativas con el enfoque diferencial para pueblos indígenas</t>
  </si>
  <si>
    <t>Programa Especial - Centro de bioeconomía para el Pacífico Colombiano</t>
  </si>
  <si>
    <t xml:space="preserve">Proyecto de bajo nivel de madurez tecnológica TRL de 1 a 5 </t>
  </si>
  <si>
    <t>Líder: Dirección de Capacidades y Apropiación del Conocimiento
Corresponsables:_x000B_Dirección de Desarrollo Tecnológico e Innovación</t>
  </si>
  <si>
    <t xml:space="preserve">Bioproducto nuevo o mejorado a partir del uso y apropiación social de tecnologías </t>
  </si>
  <si>
    <t>Estrategia aplicada de apropiación social del conocimiento</t>
  </si>
  <si>
    <t>Programa Especial - Programa de CTeI para la transformación territorial</t>
  </si>
  <si>
    <t>Líder: Viceministerio de Talento y Apropiación Social del Conocimiento. 
Corresponsables: Dirección de Capacidades y Apropiación del Conocimiento, Dirección de Desarrollo Tecnológico e Innovación, Dirección de Ciencia</t>
  </si>
  <si>
    <t>Bioproducto desarrollado en etapa de diseño en co-creación con organizaciones de base comunitaria</t>
  </si>
  <si>
    <t xml:space="preserve">(PE8) Aumentar la cooperación a nivel internacional para consolidar el SNCTI.
</t>
  </si>
  <si>
    <t>Nivel de cumplimiento de las estrategias formuladas para el cierre de brechas y la mejora continua del desempeño institucional</t>
  </si>
  <si>
    <t>Nivel de cumplimiento de las estrategias formuladas para generar experiencias de aprendizaje organizacional que incentiven y visibilicen el capital intelectual de la entidad</t>
  </si>
  <si>
    <t>Líder: Oficina Asesora de Planeación e Innovación Institucional
Corresponsable: Dirección de Talento Humano, Oficina Asesora de Comunicaciones</t>
  </si>
  <si>
    <t xml:space="preserve">Gestión de actividades estratégicas para el fortalecimiento del Sector de CTeI en el marco de las Misiones de investigación e innovación
Seguimiento a compromisos CONPES 
</t>
  </si>
  <si>
    <t>Ajuste institucional del Sector de CTeI en el marco de las Misiones de investigación e innovación</t>
  </si>
  <si>
    <t>ACTUAL - PROPUESTA V01</t>
  </si>
  <si>
    <t>ANTERIOR - PÁGINA WEB V00</t>
  </si>
  <si>
    <t>Cambio en la denominación del programa:
Versión anterior: Programa Especial - Orquídeas Mujeres en la Ciencia
Versión actual: Orquídeas Mujeres en la Ciencia 2024
Cambio en la denominación del indicador:
Versión anterior: Doctoras investigadoras vinculadas en proyectos de I+D+i para atender alguno de los retos propuestos en las PIIOM
Versión actual: Nuevas estancias posdoctorales apoyadas por Minciencias y aliados - Convocatoria Orquídeas Mujeres en la Ciencia</t>
  </si>
  <si>
    <t>Cambio en la denominación de la iniciativa
Versión anterior: Desarrollo, adopción y adaptación de tecnologías
Versión actual: Soberanía alimentaria y derecho a la alimentación 
Cambio en los responsables
Versión anterior: Líder: Dirección de Gestión de Recursos CTeI
Corresponsables: Direcciones técnicas.
Versión actual: Líder: Dirección de Desarrollo Tecnológico e Innovación
Corresponsable: Dirección de Gestión de Recursos CTeI</t>
  </si>
  <si>
    <t>Cambio en la denominación de la iniciativa
Versión anterior: Programas y proyectos apoyados entre el sector productivo y actores del SNCTI para fomentar el desarrollo tecnológico y la innovación en el territorio nacional asociados a los retos en el marco de las PIIOM
Versión actual: Programas y proyectos apoyados entre el sector productivo y actores del SNCTI para fomentar el desarrollo tecnológico, investigación, innovación y vinculación de capital humano en el territorio nacional asociados a los retos en el marco de las PIIOM
Cambio en los responsables
Versión anterior: Líder: Dirección de Gestión de Recursos CTeI
Corresponsables: Direcciones técnicas.
Versión actual: Líder: Líder: Dirección de Desarrollo Tecnológico e Innovación</t>
  </si>
  <si>
    <t>Con respecto al objetivo estratégico de "Adoptar enfoques de políticas públicas de investigación e innovación para resolver grandes desafíos sociales, económicos y ambientales del país", se han realizado modificaciones en la denominación del indicador y ajustes en las metas para las vigencias 2025, 2026 y el cuatrienio. Estos cambios buscan reflejar de manera más precisa y alineada con los objetivos institucionales, las acciones y resultados relacionados con la implementación de nuevos enfoques de políticas públicas de investigación e innovación.
Denominación del Indicador:
Versión Anterior: Evaluaciones de resultados parciales de la implementación de nuevos enfoques de políticas públicas de investigación e innovación (Hojas de Ruta)
Versión Actual: Informe anual consolidado sobre el diseño y/o implementación de programas, instrumentos y mecanismos en el marco de las hojas de ruta de las PIIOM
Esta modificación en la denominación del indicador busca proporcionar una descripción más detallada y clara de la naturaleza de las evaluaciones y resultados, al tiempo que refleja la conexión directa con las Hojas de Ruta de las PIIOM.
Metas para la Vigencia 2025: Versión Anterior: 2 Versión Actual: 1
Metas para la Vigencia 2026: Versión Anterior: 2 Versión Actual: 1
Metas para el Cuatrienio: Versión Anterior: 5 Versión Actual: 3</t>
  </si>
  <si>
    <t>03</t>
  </si>
  <si>
    <t>Se ha efectuado una modificación en los responsables del indicador "Prototipos de tecnologías para la soberanía alimentaria y el derecho a la alimentación en proceso de validación precomercial o comercial" en el marco del objetivo estratégico de adoptar enfoques de políticas públicas de investigación e innovación. En la versión anterior, el liderazgo recaía en el Viceministerio de Talento y Apropiación Social del Conocimiento, con corresponsabilidades asignadas a las Direcciones Técnicas. La versión actual ha trasladado la responsabilidad del liderazgo al Viceministerio de Conocimiento, Innovación y Productividad, con corresponsabilidades atribuidas a la Dirección Desarrollo Tecnológico e Innovación.
Este ajuste en los responsables refleja una reorganización estratégica para fortalecer la gestión y coordinación de actividades relacionadas con la investigación e innovación en tecnologías para la soberanía alimentaria. La nueva asignación busca potenciar la eficiencia y sinergia entre las entidades involucradas, asegurando una alineación más efectiva con los objetivos del plan estratégico institucional y una contribución más directa a la resolución de los grandes desafíos sociales, económicos y ambientales del país.</t>
  </si>
  <si>
    <t>Se ha realizado un cambio significativo en los responsables del indicador "Proyectos de CTeI apoyados para la Transición energética, acceso y uso eficiente de la energía" en el contexto del objetivo estratégico de adoptar enfoques de políticas públicas de investigación e innovación. En la versión anterior, la gestión estaba a cargo del Viceministerio de Conocimiento, Innovación y Productividad, junto con el Viceministerio de Talento y Apropiación Social del Conocimiento, con corresponsabilidades asignadas a las Direcciones Técnicas. En la versión actual, la Dirección de Gestión de Recursos para la CTeI lidera el proyecto, con el Viceministerio de Talento y Apropiación Social del Conocimiento actuando como corresponsable.
Este cambio refleja una reestructuración estratégica para mejorar la eficiencia y la coordinación en la implementación de proyectos relacionados con la transición energética y el uso eficiente de la energía. La asignación de responsabilidades a la Dirección de Gestión de Recursos para la CTeI busca concentrar la expertise y recursos específicos necesarios para el éxito del proyecto, mientras que el Viceministerio de Talento y Apropiación Social del Conocimiento sigue desempeñando un papel relevante en el apoyo y la integración de los aspectos sociales del mismo. Este ajuste tiene como objetivo fortalecer la ejecución de iniciativas que contribuyan de manera efectiva a abordar los desafíos sociales, económicos y ambientales del país en el ámbito energético.</t>
  </si>
  <si>
    <t>Se ha llevado a cabo una modificación en los responsables del indicador "Alianzas apoyadas para el aprovechamiento del conocimiento, la conservación y el uso de la biodiversidad, sus bienes y servicios ecosistémicos" en el marco del objetivo estratégico de adoptar enfoques de políticas públicas de investigación e innovación. En la versión anterior, el liderazgo recaía en el Despacho Ministerial, mientras que la versión actual ha trasladado la responsabilidad al ámbito de la Dirección de Desarrollo Tecnológico e Innovación.
Este cambio refleja una reorientación estratégica para fortalecer la gestión especializada en el apoyo a alianzas que promuevan el conocimiento, conservación y uso sostenible de la biodiversidad y sus servicios ecosistémicos. La designación de la Dirección de Desarrollo Tecnológico e Innovación como líder sugiere un enfoque más específico y técnico en la implementación de políticas y proyectos relacionados con la biodiversidad. Este ajuste busca optimizar la coordinación y ejecución de iniciativas que contribuyan de manera efectiva a resolver los desafíos sociales, económicos y ambientales del país en el ámbito de la biodiversidad.</t>
  </si>
  <si>
    <t>Posterior a la revisión en las metas del indicador "Niñas, niños y adolescentes apoyados en su vocación científica" en consonancia con el objetivo estratégico de adoptar enfoques de políticas públicas de investigación e innovación para abordar grandes desafíos sociales, económicos y ambientales del país. Estos ajustes en las metas para las vigencias 2024, 2025, 2026 y el cuatrienio reflejan un compromiso ampliado y ambicioso con el fomento de la vocación científica en el segmento juvenil.
Meta para la Vigencia 2024: Versión Anterior: 3.000 Versión Actual: 21.000
Meta para la Vigencia 2025: Versión Anterior: 3.000 Versión Actual: 87.000
Meta para la Vigencia 2026: Versión Anterior: 3.000 Versión Actual: 59.000
Meta Cuatrienio:  Versión Anterior: 12.000 Versión Actual: 170.000
Estos cambios indican un compromiso estratégico en el impulso de vocaciones científicas entre niñas, niños y adolescentes, evidenciando una expansión sustancial en los esfuerzos para fomentar el interés y la participación activa en actividades científicas. La ampliación de estas metas refleja el compromiso institucional con la formación y el apoyo a las nuevas generaciones, contribuyendo así al desarrollo sostenible del país a través de la promoción de la investigación y la innovación desde edades tempranas.</t>
  </si>
  <si>
    <t>Se ha llevado a cabo una modificación  en la denominación del indicador en consonancia con el objetivo estratégico de adoptar enfoques de políticas públicas de investigación e innovación para abordar desafíos sociales, económicos y ambientales. En la versión anterior, el indicador se refería a "Nuevas becas y nuevos créditos beca para la formación de maestrías apoyadas por Minciencias y aliados", mientras que la versión actual presenta una redacción más precisa y abarcadora: "Personas seleccionadas para recibir apoyo económico por Minciencias y aliados para su formación en programas de maestría".
Este cambio en la denominación refleja una mayor claridad y especificidad en la descripción del indicador, destacando el apoyo económico directo ofrecido a las personas seleccionadas. La nueva redacción enfatiza la focalización en el respaldo financiero proporcionado por Minciencias y sus colaboradores para la formación en programas de maestría, alineándose así de manera más efectiva con el enfoque estratégico de políticas públicas de investigación e innovación.</t>
  </si>
  <si>
    <t>Se ha realizado una modificación en la denominación del indicador, en concordancia con el objetivo estratégico de adoptar enfoques de políticas públicas de investigación e innovación para abordar desafíos sociales, económicos y ambientales. La versión anterior hacía referencia a "Nuevas becas y nuevos créditos beca para la formación de doctores apoyadas por Minciencias y aliados", mientras que la versión actual presenta una redacción más específica: "Personas seleccionadas para recibir apoyo económico por Minciencias y aliados para su formación en programas de doctorado".
Este ajuste en la denominación destaca el apoyo económico directo proporcionado por Minciencias y sus colaboradores a las personas seleccionadas para su formación en programas de doctorado. La nueva redacción mejora la claridad y precisión del indicador al enfocarse específicamente en el nivel de formación de doctorado, alineándose así de manera más efectiva con el objetivo estratégico de promover la investigación e innovación para abordar los grandes desafíos del país.</t>
  </si>
  <si>
    <t>Se ha realizado un ajuste en los responsables del indicador "Proyectos de investigación para el sector agropecuario en marcha" en línea con el objetivo estratégico de reducir las brechas territoriales, étnicas y de género en Ciencia, Tecnología e Innovación (CTeI). En la versión anterior, los corresponsables incluían a las Direcciones Técnicas, la Dirección de Desarrollo Tecnológico e Innovación, y la Dirección de Capacidades y Apropiación del Conocimiento. En la versión actual, los corresponsables han sido específicamente designados como la Dirección de Desarrollo Tecnológico e Innovación y la Dirección de Capacidades y Apropiación del Conocimiento.
Este cambio refleja una consolidación y simplificación en la gestión de los proyectos de investigación para el sector agropecuario, asignando responsabilidades directas a las áreas especializadas de Desarrollo Tecnológico e Innovación y Capacidades y Apropiación del Conocimiento. La modificación busca fortalecer la coordinación y eficiencia en la implementación de iniciativas que contribuyan a reducir las brechas identificadas en el ámbito territorial, étnico y de género en el campo de la Ciencia, Tecnología e Innovación.</t>
  </si>
  <si>
    <r>
      <t xml:space="preserve">Se han efectuado ajustes significativos en el indicador y los responsables, en consonancia con el objetivo estratégico de reducir las brechas territoriales, étnicas y de género en Ciencia, Tecnología e Innovación (CTeI).
</t>
    </r>
    <r>
      <rPr>
        <b/>
        <sz val="10"/>
        <color theme="1"/>
        <rFont val="Arial Narrow"/>
        <family val="2"/>
      </rPr>
      <t xml:space="preserve">Cambio en la Meta para la Vigencia 2024:
</t>
    </r>
    <r>
      <rPr>
        <sz val="10"/>
        <color theme="1"/>
        <rFont val="Arial Narrow"/>
        <family val="2"/>
      </rPr>
      <t xml:space="preserve">Versión Anterior: 12
Versión Actual: 16
Este cambio refleja una revisión al alza en la meta para la vigencia 2024, indicando un compromiso más ambicioso para reducir las brechas territoriales, étnicas y de género en el ámbito de la CTeI durante ese período específico.
</t>
    </r>
    <r>
      <rPr>
        <b/>
        <sz val="10"/>
        <color theme="1"/>
        <rFont val="Arial Narrow"/>
        <family val="2"/>
      </rPr>
      <t>Cambio en la Meta Cuatrienio:</t>
    </r>
    <r>
      <rPr>
        <sz val="10"/>
        <color theme="1"/>
        <rFont val="Arial Narrow"/>
        <family val="2"/>
      </rPr>
      <t xml:space="preserve">
Versión Anterior: 48
Versión Actual: 52
La modificación en la meta para el cuatrienio indica un ajuste en la ambición general del objetivo estratégico, buscando lograr un mayor impacto en la reducción de las brechas identificadas.
</t>
    </r>
    <r>
      <rPr>
        <b/>
        <sz val="10"/>
        <color theme="1"/>
        <rFont val="Arial Narrow"/>
        <family val="2"/>
      </rPr>
      <t>Cambio en los Responsables:</t>
    </r>
    <r>
      <rPr>
        <sz val="10"/>
        <color theme="1"/>
        <rFont val="Arial Narrow"/>
        <family val="2"/>
      </rPr>
      <t xml:space="preserve">
Versión Anterior: Corresponsables incluyendo Direcciones Técnicas, Dirección de Desarrollo Tecnológico e Innovación y Dirección de Capacidades y Apropiación del Conocimiento.
Versión Actual: Corresponsables designados específicamente como la Dirección de Desarrollo Tecnológico e Innovación y la Dirección de Capacidades y Apropiación del Conocimiento.
Esta modificación apunta a una simplificación y una mayor especialización en la gestión, asignando responsabilidades directas a las áreas de Desarrollo Tecnológico e Innovación y Capacidades y Apropiación del Conocimiento. El cambio tiene como objetivo fortalecer la coordinación y la eficiencia en la implementación de estrategias para reducir las brechas en el ámbito territorial, étnico y de género en el campo de la CTeI.</t>
    </r>
  </si>
  <si>
    <r>
      <t xml:space="preserve">Se ha realizado una modificación en los responsables, en concordancia con el objetivo estratégico de reducir las brechas territoriales, étnicas y de género en Ciencia, Tecnología e Innovación (CTeI).
</t>
    </r>
    <r>
      <rPr>
        <b/>
        <sz val="10"/>
        <color theme="1"/>
        <rFont val="Arial Narrow"/>
        <family val="2"/>
      </rPr>
      <t>Cambio en los Responsables:</t>
    </r>
    <r>
      <rPr>
        <sz val="10"/>
        <color theme="1"/>
        <rFont val="Arial Narrow"/>
        <family val="2"/>
      </rPr>
      <t xml:space="preserve">
Versión Anterior: Corresponsables incluyendo Direcciones Técnicas, Dirección de Desarrollo Tecnológico e Innovación y Dirección de Capacidades y Apropiación del Conocimiento.
Versión Actual: Corresponsables designados específicamente como la Dirección de Desarrollo Tecnológico e Innovación y la Dirección de Capacidades y Apropiación del Conocimiento.
Esta modificación refleja una simplificación y una mayor especialización en la gestión, asignando responsabilidades directas a las áreas de Desarrollo Tecnológico e Innovación y Capacidades y Apropiación del Conocimiento. La adaptación tiene como objetivo fortalecer la coordinación y eficiencia en la implementación de estrategias para reducir las brechas en el ámbito territorial, étnico y de género en el campo de la CTeI. Al asignar responsabilidades más específicas, se busca lograr una ejecución más efectiva de acciones que contribuyan al cumplimiento del objetivo estratégico establecido.</t>
    </r>
  </si>
  <si>
    <r>
      <t xml:space="preserve">Se ha realizado un cambio en los responsables en relación con el indicador "Participación de la inversión en Investigación y Desarrollo (I+D) frente al PIB" bajo el objetivo estratégico de gestionar recursos para el Sistema Nacional de Ciencia, Tecnología e Innovación (SNCTI).
</t>
    </r>
    <r>
      <rPr>
        <b/>
        <sz val="10"/>
        <color theme="1"/>
        <rFont val="Arial Narrow"/>
        <family val="2"/>
      </rPr>
      <t>Cambio en los Responsables:</t>
    </r>
    <r>
      <rPr>
        <sz val="10"/>
        <color theme="1"/>
        <rFont val="Arial Narrow"/>
        <family val="2"/>
      </rPr>
      <t xml:space="preserve">
Versión Anterior: Líder designado como la Dirección de Gestión de Recursos de la CTeI, con corresponsabilidades asignadas a las Direcciones Técnicas y el Despacho Ministerial.
Versión Actual: Líder designado como el Viceministerio de Conocimiento, Innovación y Productividad, con corresponsabilidades asignadas a la Dirección de Ciencia, la Dirección de Desarrollo Tecnológico e Innovación y la Oficina Asesora de Planeación e Innovación Institucional, además del Despacho Ministerial.
Este ajuste en los responsables indica un cambio en la gestión y liderazgo de la participación de la inversión en Investigación y Desarrollo (I+D) frente al Producto Interno Bruto (PIB). El Viceministerio de Conocimiento, Innovación y Productividad asume un papel central, y la inclusión de varias direcciones y la Oficina Asesora de Planeación e Innovación Institucional como corresponsables refleja un enfoque más integral en la coordinación de actividades relacionadas con la inversión en I+D. Este cambio podría responder a una estrategia para fortalecer la coordinación interdisciplinaria y optimizar la gestión de recursos en el ámbito de la ciencia, tecnología e innovación, mejorando la medición y el impacto de la inversión en investigación y desarrollo en el país.</t>
    </r>
  </si>
  <si>
    <r>
      <t xml:space="preserve">Se ha implementado un cambio en los responsables del indicador "Recursos gestionados para el SNCTI" en el contexto del objetivo estratégico de gestionar recursos para el Sistema Nacional de Ciencia, Tecnología e Innovación (SNCTI).
</t>
    </r>
    <r>
      <rPr>
        <b/>
        <sz val="10"/>
        <color theme="1"/>
        <rFont val="Arial Narrow"/>
        <family val="2"/>
      </rPr>
      <t>Cambio en los Responsables:</t>
    </r>
    <r>
      <rPr>
        <sz val="10"/>
        <color theme="1"/>
        <rFont val="Arial Narrow"/>
        <family val="2"/>
      </rPr>
      <t xml:space="preserve">
Versión Anterior: Líder designado como la Dirección de Gestión de Recursos de la CTeI, con corresponsabilidades asignadas a las Direcciones Técnicas y el Despacho Ministerial.
Versión Actual: Líder designado como el Viceministerio de Conocimiento, Innovación y Productividad, con corresponsabilidades asignadas a la Dirección de Ciencia, la Dirección de Desarrollo Tecnológico e Innovación y la Oficina Asesora de Planeación e Innovación Institucional, además del Despacho Ministerial.
Este ajuste en los responsables indica un cambio en la gestión y liderazgo de los recursos destinados al SNCTI. El Viceministerio de Conocimiento, Innovación y Productividad asume un papel central, y la inclusión de varias direcciones y la Oficina Asesora de Planeación e Innovación Institucional como corresponsables refleja un enfoque más integral en la coordinación de actividades relacionadas con la gestión de recursos para el SNCTI. Este cambio podría responder a una estrategia para fortalecer la coordinación interdisciplinaria y optimizar la gestión de recursos en el ámbito de la ciencia, tecnología e innovación, buscando mejorar la eficiencia en la asignación y uso de estos recursos para impulsar el desarrollo del SNCTI.</t>
    </r>
  </si>
  <si>
    <r>
      <t xml:space="preserve">Se ha implementado un cambio en los responsables del indicador "Índice de desempeño Institucional" en el marco del objetivo estratégico de fortalecer la institucionalidad del ministerio a través de la gestión del talento humano, la calidad y la innovación en la gestión pública.
</t>
    </r>
    <r>
      <rPr>
        <b/>
        <sz val="10"/>
        <color theme="1"/>
        <rFont val="Arial Narrow"/>
        <family val="2"/>
      </rPr>
      <t>Cambio en los Responsables:</t>
    </r>
    <r>
      <rPr>
        <sz val="10"/>
        <color theme="1"/>
        <rFont val="Arial Narrow"/>
        <family val="2"/>
      </rPr>
      <t xml:space="preserve">
Versión Anterior: Líder designado como la Secretaría General, con corresponsabilidades asignadas a las Oficinas Asesoras.
Versión Actual: Líder designado como la Oficina Asesora de Planeación e Innovación Institucional, con corresponsabilidades asignadas a la Secretaría General, la Dirección de Talento Humano, la Dirección Administrativa y Financiera, y la Oficina de Tecnologías y Sistemas de Información.
Este ajuste en los responsables indica un cambio en el liderazgo y la coordinación del Índice de Desempeño Institucional, con la Oficina Asesora de Planeación e Innovación Institucional asumiendo un papel central. La inclusión de la Secretaría General, la Dirección de Talento Humano, la Dirección Administrativa y Financiera, y la Oficina de Tecnologías y Sistemas de Información como corresponsables refleja un enfoque más integral en la gestión del talento humano, la calidad y la innovación en la gestión pública. Este cambio puede ser parte de una estrategia para fortalecer la coordinación interdisciplinaria y mejorar el desempeño institucional a través de una gestión más efectiva y colaborativa.</t>
    </r>
  </si>
  <si>
    <t xml:space="preserve">
Para el (PE1) Orientar el SNCTI mediante el diseño y evaluación de Políticas públicas en CTeI, la gestión de la gobernanza y del marco regulatorio del sector
y la iNICIATIVA Diseño y evaluación de políticas, planes y programas de CTeI.
Nace  un Nuevo indicador: Informe anual consolidado sobre el diseño y/o implementación de programas, instrumentos y mecanismos en el marco de las hojas de ruta de las PIIOM, meta 1</t>
  </si>
  <si>
    <r>
      <t xml:space="preserve">Nace un nuevo indicador bajo el programa estratégico (PE1) que tiene como propósito orientar el Sistema Nacional de Ciencia, Tecnología e Innovación (SNCTI) mediante el diseño y evaluación de políticas públicas en Ciencia, Tecnología e Innovación (CTeI), así como la gestión de la gobernanza y del marco regulatorio del sector.
</t>
    </r>
    <r>
      <rPr>
        <b/>
        <sz val="10"/>
        <color theme="1"/>
        <rFont val="Arial Narrow"/>
        <family val="2"/>
      </rPr>
      <t>Nuevo Indicador:</t>
    </r>
    <r>
      <rPr>
        <sz val="10"/>
        <color theme="1"/>
        <rFont val="Arial Narrow"/>
        <family val="2"/>
      </rPr>
      <t xml:space="preserve"> Informe anual consolidado sobre el diseño y/o implementación de programas, instrumentos y mecanismos en el marco de las hojas de ruta de las Políticas de Investigación, Innovación, y Observatorio de la Minería (PIIOM), con la asignación de meta 1.
Este indicador específico tiene como objetivo evaluar y consolidar la información relacionada con el diseño y/o implementación de programas, instrumentos y mecanismos en el contexto de las hojas de ruta de las PIIOM. Este enfoque estratégico en la planificación y evaluación de políticas en el ámbito de la CTeI sugiere una mayor atención a la implementación efectiva de las hojas de ruta como parte integral de la estrategia para guiar el desarrollo del SNCTI. Este cambio puede indicar un esfuerzo por fortalecer la transparencia, la rendición de cuentas y la eficacia en el diseño e implementación de políticas en el sector de Ciencia, Tecnología e Innovación.
</t>
    </r>
  </si>
  <si>
    <t xml:space="preserve">
Programa Estrategico 1: Orientar el SNCTI mediante el diseño y evaluación de Políticas públicas en CTeI, la gestión de la gobernanza y del marco regulatorio del sector
Cambio en la denominación de la inciativa:
Versión anterior: Agenda normativa y regulatoria del sector
Versión actual: Recopilación y análisis de información de avance en el desarrollo de las iniciativas normativas para fortalecer las capacidades de CTeI</t>
  </si>
  <si>
    <t xml:space="preserve">
Programa Estrategico 1: Orientar el SNCTI mediante el diseño y evaluación de Políticas públicas en CTeI, la gestión de la gobernanza y del marco regulatorio del sector
Iniciativa: Implementación de los artículos de CTeI del PND 2022-2026
Cambio en la denominación del indicador: 
Versión anterior: Ejecución de compromisos adquiridos en la Ley 2294 de 2023 Plan Nacional de Desarrollo "Colombia Potencial Mundial de la Vida"
Versión actual:  Acciones ejecutadas en el marco de los compromisos adquiridos en la Ley 2294 de 2023 Plan Nacional de Desarrollo "Colombia Potencial Mundial de la Vida"</t>
  </si>
  <si>
    <t xml:space="preserve">Programa estratégico 2 Gestionar la financiación del SNCTI
Cambio en la denominación del indicador: 
Versión anterior: Aprobación de recursos de la Asignación CTeI del SGR
Versión actual: Porcentaje de aprobación de recursos de la asignación CTeI del SGR
Inicitiva asociada. Gestión de la Secretaría Técnica del OCAD de la  CTeI del SGR </t>
  </si>
  <si>
    <t>Para el programa Colombia Robótica 2024
Cambio en la denominación del indicador: 
Versión anterior: Campamentos STEM uno por cada departamento focalizado
Versión actual: Campamentos STEAM desarrollados para identificar las capacidades en CTeI en territorio</t>
  </si>
  <si>
    <r>
      <t xml:space="preserve">Se ha realizado un cambio en la denominación del indicador dentro del Programa "Colombia Robótica 2024", que indica un enfoque específico en el desarrollo de actividades para identificar las capacidades en Ciencia, Tecnología, Ingeniería e Innovación (CTeI) en territorio.
</t>
    </r>
    <r>
      <rPr>
        <b/>
        <sz val="10"/>
        <color theme="1"/>
        <rFont val="Arial Narrow"/>
        <family val="2"/>
      </rPr>
      <t xml:space="preserve">Cambio en la Denominación del Indicador:
</t>
    </r>
    <r>
      <rPr>
        <sz val="10"/>
        <color theme="1"/>
        <rFont val="Arial Narrow"/>
        <family val="2"/>
      </rPr>
      <t xml:space="preserve">
Versión Anterior: Campamentos STEM uno por cada departamento focalizado.
Versión Actual: Campamentos STEAM desarrollados para identificar las capacidades en CTeI en territorio.
Este cambio en la denominación refleja una transición de enfoque de "uno por cada departamento focalizado" a un énfasis en el desarrollo de "Campamentos STEAM" con el propósito específico de identificar las capacidades en CTeI en territorio. La inclusión del término "STEAM" (Ciencia, Tecnología, Ingeniería, Artes y Matemáticas) sugiere una perspectiva más integral que abarca áreas más amplias de conocimiento, incluyendo las artes y las matemáticas en adición a las ciencias, la tecnología y la ingeniería. Este cambio puede reflejar una estrategia para enriquecer la experiencia de los participantes en los campamentos y para identificar de manera más holística las capacidades en CTeI en los diferentes territorios.</t>
    </r>
  </si>
  <si>
    <t>Para el programa Colombia Robótica 2024
Cambio en la denominación del indicador: 
Versión anterior: Niños, Niñas y Adolescentes participando en campamentos STEM
Versión actual: Niñas, niños y adolescentes apoyados en su vocación científica - Campamentos STEAM Colombia Robótica</t>
  </si>
  <si>
    <r>
      <t xml:space="preserve">Se ha realizado un cambio en la denominación del indicador dentro del Programa "Colombia Robótica 2024", indicando un cambio en el enfoque para medir la participación de niños, niñas y adolescentes en actividades científicas y tecnológicas.
</t>
    </r>
    <r>
      <rPr>
        <b/>
        <sz val="10"/>
        <color theme="1"/>
        <rFont val="Arial Narrow"/>
        <family val="2"/>
      </rPr>
      <t>Cambio en la Denominación del Indicador:</t>
    </r>
    <r>
      <rPr>
        <sz val="10"/>
        <color theme="1"/>
        <rFont val="Arial Narrow"/>
        <family val="2"/>
      </rPr>
      <t xml:space="preserve">
Versión Anterior: Niños, Niñas y Adolescentes participando en campamentos STEM.
Versión Actual: Niñas, niños y adolescentes apoyados en su vocación científica - Campamentos STEAM Colombia Robótica.
Este cambio refleja una transición de un enfoque general de participación en campamentos STEM a un enfoque más específico centrado en el apoyo a la vocación científica de niñas, niños y adolescentes a través de los Campamentos STEAM de Colombia Robótica. La inclusión de "STEAM" (Ciencia, Tecnología, Ingeniería, Artes y Matemáticas) sugiere una perspectiva más holística que incorpora no solo las disciplinas científicas y tecnológicas, sino también las artes y las matemáticas. Este ajuste puede indicar una mayor orientación hacia el desarrollo de habilidades y vocaciones científicas en un contexto más amplio e integrado, permitiendo una evaluación más completa y específica del impacto del programa en la formación y el interés de los participantes en el ámbito de la Ciencia, Tecnología, Ingeniería, Artes y Matemáticas.</t>
    </r>
  </si>
  <si>
    <t>Para el programa Colombia Robótica 2024
Cambio en la denominación del indicador: 
Versión anterior: Niños, Niñas y Adolescentes participando en proyectos de investigación
Versión actual: Niñas, niños y adolescentes apoyados en su vocación científica - Proyectos de investigación Colombia Robótica</t>
  </si>
  <si>
    <r>
      <t xml:space="preserve">Se ha realizado un cambio en la denominación del indicador dentro del Programa "Colombia Robótica 2024", indicando un cambio en el enfoque para medir la participación de niños, niñas y adolescentes en proyectos de investigación.
</t>
    </r>
    <r>
      <rPr>
        <b/>
        <sz val="10"/>
        <color theme="1"/>
        <rFont val="Arial Narrow"/>
        <family val="2"/>
      </rPr>
      <t>Cambio en la Denominación del Indicador:</t>
    </r>
    <r>
      <rPr>
        <sz val="10"/>
        <color theme="1"/>
        <rFont val="Arial Narrow"/>
        <family val="2"/>
      </rPr>
      <t xml:space="preserve">
Versión Anterior: Niños, Niñas y Adolescentes participando en proyectos de investigación.
Versión Actual: Niñas, niños y adolescentes apoyados en su vocación científica - Proyectos de investigación Colombia Robótica.
Este cambio refleja una transición de un enfoque general de participación en proyectos de investigación a un enfoque más específico centrado en el apoyo a la vocación científica de niñas, niños y adolescentes a través de los Proyectos de Investigación de Colombia Robótica. La inclusión de la frase "apoyados en su vocación científica" sugiere una orientación más clara hacia el desarrollo de habilidades y el fomento del interés científico entre los participantes. Este ajuste permite una evaluación más precisa del impacto del programa en el estímulo y la formación de las vocaciones científicas de las niñas, niños y adolescentes en el ámbito de la robótica y la tecnología.</t>
    </r>
  </si>
  <si>
    <t xml:space="preserve">
Para el programa Colombia Robótica 2024
Cambio en la denominación del indicador: 
Versión anterior: Laboratorios uno por cada departamento focalizado
Versión actual: Laboratorios dotados para el desarrollo de pensamiento científico y habilidades en CTeI
Cambio en la meta para la vigencia 2024
Versión anterior: 6
Versión actual: 7</t>
  </si>
  <si>
    <r>
      <t xml:space="preserve">Se ha realizado un cambio en la denominación del indicador y en la meta asociada dentro del Programa "Colombia Robótica 2024", indicando un ajuste en el enfoque y las metas para la creación de laboratorios.
</t>
    </r>
    <r>
      <rPr>
        <b/>
        <sz val="10"/>
        <color theme="1"/>
        <rFont val="Arial Narrow"/>
        <family val="2"/>
      </rPr>
      <t xml:space="preserve">Cambio en la Denominación del Indicador:
</t>
    </r>
    <r>
      <rPr>
        <sz val="10"/>
        <color theme="1"/>
        <rFont val="Arial Narrow"/>
        <family val="2"/>
      </rPr>
      <t xml:space="preserve">Versión Anterior: Laboratorios uno por cada departamento focalizado.
Versión Actual: Laboratorios dotados para el desarrollo de pensamiento científico y habilidades en CTeI.
Este cambio refleja una transición de un enfoque cuantitativo basado en la cantidad de laboratorios por departamento a un enfoque cualitativo centrado en la dotación de laboratorios para el desarrollo de pensamiento científico y habilidades en Ciencia, Tecnología, Ingeniería e Innovación (CTeI). La nueva denominación sugiere una orientación más específica hacia la calidad de los laboratorios en términos de recursos y equipamiento, con un énfasis en el desarrollo integral de habilidades científicas y tecnológicas.
</t>
    </r>
    <r>
      <rPr>
        <b/>
        <sz val="10"/>
        <color theme="1"/>
        <rFont val="Arial Narrow"/>
        <family val="2"/>
      </rPr>
      <t>Cambio en la Meta para la Vigencia 2024:</t>
    </r>
    <r>
      <rPr>
        <sz val="10"/>
        <color theme="1"/>
        <rFont val="Arial Narrow"/>
        <family val="2"/>
      </rPr>
      <t xml:space="preserve">
Versión Anterior: 6.
Versión Actual: 7.
Este cambio indica un ajuste en la meta para la vigencia 2024, aumentando de 6 a 7 la cantidad de laboratorios dotados para el desarrollo de pensamiento científico y habilidades en CTeI. El aumento en la meta sugiere un compromiso adicional para fortalecer la infraestructura y los recursos destinados a los laboratorios, lo que puede estar alineado con la intención de mejorar la calidad y el impacto de estos espacios en el desarrollo de habilidades científicas y tecnológicas entre los participantes del programa.</t>
    </r>
  </si>
  <si>
    <t>Para el programa Colombia Robótica 2024
Cambio en la denominación del indicador: 
Versión anterior: Redes uno por cada departamento focalizado
Versión actual: Redes generadas para dinamizar los ecosistemas regionales de CTeI en torno a las habilidades STEAM</t>
  </si>
  <si>
    <r>
      <t xml:space="preserve">Se ha realizado un cambio en la denominación del indicador dentro del Programa "Colombia Robótica 2024", indicando un ajuste en el enfoque y el propósito de la creación de redes.
</t>
    </r>
    <r>
      <rPr>
        <b/>
        <sz val="10"/>
        <color theme="1"/>
        <rFont val="Arial Narrow"/>
        <family val="2"/>
      </rPr>
      <t>Cambio en la Denominación del Indicador:</t>
    </r>
    <r>
      <rPr>
        <sz val="10"/>
        <color theme="1"/>
        <rFont val="Arial Narrow"/>
        <family val="2"/>
      </rPr>
      <t xml:space="preserve">
Versión Anterior: Redes uno por cada departamento focalizado.
Versión Actual: Redes generadas para dinamizar los ecosistemas regionales de CTeI en torno a las habilidades STEAM.
Este cambio refleja una transición de un enfoque cuantitativo basado en la cantidad de redes por departamento a un enfoque más cualitativo centrado en la generación de redes con el propósito específico de dinamizar los ecosistemas regionales de Ciencia, Tecnología, Ingeniería y Matemáticas (CTeI) en torno a las habilidades STEAM (Ciencia, Tecnología, Ingeniería, Artes y Matemáticas). La nueva denominación sugiere una orientación hacia la calidad y el impacto de las redes, destacando la intención de fortalecer los vínculos entre los actores regionales y potenciar las habilidades STEAM en la comunidad.
Este cambio puede indicar un enfoque estratégico para no solo establecer redes, sino también para asegurar que estas cumplan un papel dinámico en la promoción de habilidades STEAM y el impulso de la innovación en los ecosistemas regionales.</t>
    </r>
  </si>
  <si>
    <t xml:space="preserve">
Para el programa Colombia Robótica 2024
Se crea Nuevo indicador que aporta a la meta de Plan Nacional de Desarrollo : Territorios en conflicto, transición y /o consolidación  con programas o proyectos de Ciencia, Tecnología e Innovación que den respuesta a demandas sociales, productivas y/o ambientales desarrollados con actores locales - Colombia Robótica,  
Meta 1</t>
  </si>
  <si>
    <t xml:space="preserve">
Para el programa Colombia Robótica 2024
Nuevo indicador del plan nacional de desarrollo: Programas y proyectos de CTeI apoyados, orientados a la reducción de las brechas territoriales, étnicas y de género ejecutados o en ejecución - Colombia Robótica, 
Meta 1</t>
  </si>
  <si>
    <r>
      <t xml:space="preserve">Se ha creado un nuevo indicador dentro del Programa "Colombia Robótica 2024", en alineación con el Plan Nacional de Desarrollo, con el objetivo de medir los programas y proyectos de Ciencia, Tecnología e Innovación (CTeI) que son respaldados y orientados a la reducción de las brechas territoriales, étnicas y de género, ya sea ejecutados o en ejecución.
</t>
    </r>
    <r>
      <rPr>
        <b/>
        <sz val="10"/>
        <color theme="1"/>
        <rFont val="Arial Narrow"/>
        <family val="2"/>
      </rPr>
      <t xml:space="preserve">Nuevo Indicador: </t>
    </r>
    <r>
      <rPr>
        <sz val="10"/>
        <color theme="1"/>
        <rFont val="Arial Narrow"/>
        <family val="2"/>
      </rPr>
      <t xml:space="preserve">Programas y proyectos de CTeI apoyados, orientados a la reducción de las brechas territoriales, étnicas y de género, ejecutados o en ejecución - Colombia Robótica.
</t>
    </r>
    <r>
      <rPr>
        <b/>
        <sz val="10"/>
        <color theme="1"/>
        <rFont val="Arial Narrow"/>
        <family val="2"/>
      </rPr>
      <t>Meta Asociada: 1</t>
    </r>
    <r>
      <rPr>
        <sz val="10"/>
        <color theme="1"/>
        <rFont val="Arial Narrow"/>
        <family val="2"/>
      </rPr>
      <t xml:space="preserve">
Este indicador refleja la intención de abordar activamente las disparidades territoriales, étnicas y de género mediante el respaldo y la implementación de programas y proyectos de CTeI. La inclusión de la meta subraya la aspiración de lograr resultados tangibles en la reducción de estas brechas como parte de los objetivos generales del programa "Colombia Robótica 2024". La ejecución o implementación en curso de estos programas y proyectos indica un compromiso continuo con la equidad y la inclusión en el ámbito de la Ciencia, Tecnología e Innovación.</t>
    </r>
  </si>
  <si>
    <r>
      <t xml:space="preserve">Se ha realizado un cambio en la denominación del programa y del indicador dentro de "Orquídeas Mujeres en la Ciencia", destacando una actualización en el enfoque y la focalización de las actividades.
</t>
    </r>
    <r>
      <rPr>
        <b/>
        <sz val="10"/>
        <color theme="1"/>
        <rFont val="Arial Narrow"/>
        <family val="2"/>
      </rPr>
      <t>Cambio en la Denominación del Programa:</t>
    </r>
    <r>
      <rPr>
        <sz val="10"/>
        <color theme="1"/>
        <rFont val="Arial Narrow"/>
        <family val="2"/>
      </rPr>
      <t xml:space="preserve">
Versión Anterior: Programa Especial - Orquídeas Mujeres en la Ciencia.
Versión Actual: Orquídeas Mujeres en la Ciencia 2024.
Este cambio indica una simplificación en la denominación del programa, pasando de "Programa Especial" a "Orquídeas Mujeres en la Ciencia 2024". La nueva denominación sugiere una mayor claridad y especificidad respecto a la iniciativa, incorporando el año "2024" para indicar posiblemente la vigencia o la edición del programa.
</t>
    </r>
    <r>
      <rPr>
        <b/>
        <sz val="10"/>
        <color theme="1"/>
        <rFont val="Arial Narrow"/>
        <family val="2"/>
      </rPr>
      <t>Cambio en la Denominación del Indicador:</t>
    </r>
    <r>
      <rPr>
        <sz val="10"/>
        <color theme="1"/>
        <rFont val="Arial Narrow"/>
        <family val="2"/>
      </rPr>
      <t xml:space="preserve">
Versión Anterior: Doctoras investigadoras vinculadas en proyectos de I+D+i para atender alguno de los retos propuestos en las PIIOM.
Versión Actual: Nuevas estancias posdoctorales apoyadas por Minciencias y aliados - Convocatoria Orquídeas Mujeres en la Ciencia.
Este cambio en la denominación del indicador destaca un ajuste en el enfoque, pasando de medir la vinculación de doctoras investigadoras a proyectos específicos a la medición de nuevas estancias posdoctorales apoyadas por Minciencias y aliados, con énfasis en la convocatoria "Orquídeas Mujeres en la Ciencia". Esta actualización refleja posiblemente una ampliación de oportunidades para el desarrollo posdoctoral de mujeres en el campo de la investigación científica.</t>
    </r>
  </si>
  <si>
    <t>Programa Orquídeas Mujeres en la Ciencia 2024
Cambio en la denominación del indicador:
Versión anterior: Jóvenes Investigadores e Innovadores vinculadas en proyectos de I+D+i para atender alguno de los retos propuestos en las PIIOM
Versión actual: Jóvenes Investigadoras e Innovadoras apoyadas en su vocación científica - Convocatoria Orquídeas Mujeres en la Ciencia</t>
  </si>
  <si>
    <r>
      <t xml:space="preserve">Se ha realizado un cambio en la denominación del indicador dentro del "Programa Orquídeas Mujeres en la Ciencia 2024", indicando un ajuste en el enfoque y la focalización de las actividades.
</t>
    </r>
    <r>
      <rPr>
        <b/>
        <sz val="10"/>
        <color theme="1"/>
        <rFont val="Arial Narrow"/>
        <family val="2"/>
      </rPr>
      <t xml:space="preserve">
Cambio en la Denominación del Indicador:
</t>
    </r>
    <r>
      <rPr>
        <sz val="10"/>
        <color theme="1"/>
        <rFont val="Arial Narrow"/>
        <family val="2"/>
      </rPr>
      <t>Versión Anterior: Jóvenes Investigadores e Innovadores vinculadas en proyectos de I+D+i para atender alguno de los retos propuestos en las PIIOM.
Versión Actual: Jóvenes Investigadoras e Innovadoras apoyadas en su vocación científica - Convocatoria Orquídeas Mujeres en la Ciencia.
Este cambio refleja una transición del enfoque en la vinculación de jóvenes investigadores e innovadores a proyectos específicos hacia un enfoque más amplio que apoya a jóvenes investigadoras e innovadoras en su vocación científica. La inclusión de la convocatoria "Orquídeas Mujeres en la Ciencia" sugiere un enfoque específico dentro de este programa para respaldar y fomentar las vocaciones científicas de mujeres jóvenes. Este ajuste puede indicar una mayor atención a la promoción de la participación de mujeres jóvenes en el ámbito de la investigación científica y la innovación.</t>
    </r>
  </si>
  <si>
    <t xml:space="preserve">
Programa Orquídeas Mujeres en la Ciencia 2024
Cambio en la denominación del indicador:
Versión anterior: Proyectos de I+D+i apoyados para abordar los retos de la misión de Ciencia para la Paz
Versión actual: Proyectos de I+D+i apoyados que contribuyen al desarrollo de las rutas de innovación de las misiones Bioeconomía y Territorio, Ciencia para la paz y Derecho Humano a la Alimentación</t>
  </si>
  <si>
    <r>
      <t xml:space="preserve">Se ha realizado un cambio en la denominación del indicador dentro del "Programa Orquídeas Mujeres en la Ciencia 2024", señalando un ajuste en el enfoque y la dirección de los proyectos de I+D+i apoyados.
</t>
    </r>
    <r>
      <rPr>
        <b/>
        <sz val="10"/>
        <color theme="1"/>
        <rFont val="Arial Narrow"/>
        <family val="2"/>
      </rPr>
      <t>Cambio en la Denominación del Indicador:</t>
    </r>
    <r>
      <rPr>
        <sz val="10"/>
        <color theme="1"/>
        <rFont val="Arial Narrow"/>
        <family val="2"/>
      </rPr>
      <t xml:space="preserve">
Versión Anterior: Proyectos de I+D+i apoyados para abordar los retos de la misión de Ciencia para la Paz.
Versión Actual: Proyectos de I+D+i apoyados que contribuyen al desarrollo de las rutas de innovación de las misiones Bioeconomía y Territorio, Ciencia para la paz y Derecho Humano a la Alimentación.
Este cambio refleja una ampliación en la orientación de los proyectos de I+D+i apoyados, pasando de abordar los retos específicos de la misión de Ciencia para la Paz a contribuir al desarrollo de las rutas de innovación de múltiples misiones, incluyendo Bioeconomía y Territorio, Ciencia para la Paz y Derecho Humano a la Alimentación. La nueva denominación sugiere una mayor integración de estos proyectos en diversas áreas temáticas, destacando la multidimensionalidad de los esfuerzos de investigación e innovación en el contexto del programa "Orquídeas Mujeres en la Ciencia 2024".</t>
    </r>
  </si>
  <si>
    <t xml:space="preserve">
Programa Orquídeas Mujeres en la Ciencia 2024
Cambio en la denominación del indicador:
Versión anterior: Productos de generación de conocimiento desarrollados en línea con los temas de la misión de Ciencia para la Paz
Versión actual: Productos con alcances y componentes de I+D+i que contribuyen al desarrollo de las rutas de innovación de las misiones Bioeconomía y Territorio, Ciencia para la paz y Derecho Humano a la Alimentación</t>
  </si>
  <si>
    <r>
      <t xml:space="preserve">Se ha realizado un cambio en la denominación del indicador dentro del "Programa Orquídeas Mujeres en la Ciencia 2024", señalando un ajuste en el enfoque y la dirección de los productos relacionados con la generación de conocimiento.
</t>
    </r>
    <r>
      <rPr>
        <b/>
        <sz val="10"/>
        <color theme="1"/>
        <rFont val="Arial Narrow"/>
        <family val="2"/>
      </rPr>
      <t xml:space="preserve">
Cambio en la Denominación del Indicador:
</t>
    </r>
    <r>
      <rPr>
        <sz val="10"/>
        <color theme="1"/>
        <rFont val="Arial Narrow"/>
        <family val="2"/>
      </rPr>
      <t xml:space="preserve">Versión Anterior: Productos de generación de conocimiento desarrollados en línea con los temas de la misión de Ciencia para la Paz.
Versión Actual: Productos con alcances y componentes de I+D+i que contribuyen al desarrollo de las rutas de innovación de las misiones Bioeconomía y Territorio, Ciencia para la paz y Derecho Humano a la Alimentación.
Este cambio refleja una expansión en la orientación de los productos de generación de conocimiento, pasando de estar alineados exclusivamente con los temas de la misión de Ciencia para la Paz a contribuir al desarrollo de las rutas de innovación de múltiples misiones, incluyendo Bioeconomía y Territorio, Ciencia para la Paz y Derecho Humano a la Alimentación. La nueva denominación sugiere una mayor integración y alineación de los productos con las metas y enfoques globales del programa "Orquídeas Mujeres en la Ciencia 2024".
</t>
    </r>
  </si>
  <si>
    <t xml:space="preserve">
Programa Orquídeas Mujeres en la Ciencia 2024
Cambio en la denominación del indicador:
Versión anterior: Red de mujeres Doctoras y Jóvenes Investigadoras fortalecida
Versión actual: Red de mujeres Doctoras y Jóvenes Investigadoras e innovadoras fortalecida para el abordaje de los retos de las PIIOM en el país</t>
  </si>
  <si>
    <t xml:space="preserve">
Programa Orquídeas Mujeres en la Ciencia 2024
Nuevo indicador de plan nacional de desarrollo : Alianzas apoyadas para el aprovechamiento del conocimiento, la conservación y el uso de la biodiversidad, sus bienes y servicios ecosistémicos - Convocatoria Orquideas Mujeres en la Ciencia 
meta 11</t>
  </si>
  <si>
    <t>Programa Orquídeas Mujeres en la Ciencia 2024
Nuevo indicador de plan nacional de desarrollo : Programas y proyectos de CTeI apoyados, orientados a la reducción de las brechas territoriales, étnicas y de género ejecutados o en ejecución - Convocatoria Orquideas Mujeres en la Ciencia, 
meta 10</t>
  </si>
  <si>
    <r>
      <t xml:space="preserve">Se ha agregado un nuevo indicador al "Programa Orquídeas Mujeres en la Ciencia 2024", en línea con el Plan Nacional de Desarrollo, y destinado a medir el apoyo a programas y proyectos de Ciencia, Tecnología e Innovación (CTeI) que están enfocados en la reducción de las brechas territoriales, étnicas y de género, ya sea que estén en ejecución o ejecutados.
</t>
    </r>
    <r>
      <rPr>
        <b/>
        <sz val="10"/>
        <color theme="1"/>
        <rFont val="Arial Narrow"/>
        <family val="2"/>
      </rPr>
      <t>Nuevo Indicador:</t>
    </r>
    <r>
      <rPr>
        <sz val="10"/>
        <color theme="1"/>
        <rFont val="Arial Narrow"/>
        <family val="2"/>
      </rPr>
      <t xml:space="preserve">
Programas y proyectos de CTeI apoyados, orientados a la reducción de las brechas territoriales, étnicas y de género ejecutados o en ejecución - Convocatoria Orquídeas Mujeres en la Ciencia.
</t>
    </r>
    <r>
      <rPr>
        <b/>
        <sz val="10"/>
        <color theme="1"/>
        <rFont val="Arial Narrow"/>
        <family val="2"/>
      </rPr>
      <t>Meta Asociada:</t>
    </r>
    <r>
      <rPr>
        <sz val="10"/>
        <color theme="1"/>
        <rFont val="Arial Narrow"/>
        <family val="2"/>
      </rPr>
      <t xml:space="preserve">
Meta: 10.
Este indicador refleja el compromiso del programa en apoyar y orientar programas y proyectos de CTeI específicamente hacia la reducción de brechas territoriales, étnicas y de género, en consonancia con los objetivos del Plan Nacional de Desarrollo. La inclusión de una meta sugiere la aspiración de lograr resultados específicos en la ejecución exitosa de estos programas y proyectos, contribuyendo así a la reducción de las brechas identificadas en el ámbito territorial, étnico y de género.
</t>
    </r>
  </si>
  <si>
    <t>Programa ONDAS 
Cambio en la denominación del indicador:
Versión anterior: Niñas, niños y adolescentes apoyados en su vocación científica
Versión actual: Niñas, niños y adolescentes apoyados en su vocación científica - Programa ONDAS en los Territorios 2023-2024
Cambio en la meta para la vigencia 2024
Versión anterior: 3.000   Versión actual:  6.000</t>
  </si>
  <si>
    <t xml:space="preserve">Nuevo indicador: Niñas, niños y adolescentes apoyados en su vocación científica - Convocatoria SGR Bienal 21-22, 
meta 7.000
Programa ONDAS </t>
  </si>
  <si>
    <r>
      <t xml:space="preserve">Se ha realizado un cambio en la denominación del indicador y en la meta asociada al Programa ONDAS, indicando una actualización en el enfoque y en las metas establecidas.
</t>
    </r>
    <r>
      <rPr>
        <b/>
        <sz val="10"/>
        <color theme="1"/>
        <rFont val="Arial Narrow"/>
        <family val="2"/>
      </rPr>
      <t>Cambio en la Denominación del Indicador:</t>
    </r>
    <r>
      <rPr>
        <sz val="10"/>
        <color theme="1"/>
        <rFont val="Arial Narrow"/>
        <family val="2"/>
      </rPr>
      <t xml:space="preserve">
Versión Anterior: Niñas, niños y adolescentes apoyados en su vocación científica.
Versión Actual: Niñas, niños y adolescentes apoyados en su vocación científica - Programa ONDAS en los Territorios 2023-2024.
Este cambio en la denominación del indicador sugiere un enfoque más específico y geográficamente orientado, indicando que el apoyo se realiza dentro del contexto del Programa ONDAS en los Territorios durante el período 2023-2024.
</t>
    </r>
    <r>
      <rPr>
        <b/>
        <sz val="10"/>
        <color theme="1"/>
        <rFont val="Arial Narrow"/>
        <family val="2"/>
      </rPr>
      <t>Cambio en la Meta para la Vigencia 2024:</t>
    </r>
    <r>
      <rPr>
        <sz val="10"/>
        <color theme="1"/>
        <rFont val="Arial Narrow"/>
        <family val="2"/>
      </rPr>
      <t xml:space="preserve">
Versión Anterior: 3.000.
Versión Actual: 6.000.
La actualización en la meta para la vigencia 2024 indica un aumento significativo, pasando de 3.000 a 6.000 niñas, niños y adolescentes apoyados en su vocación científica. Este cambio sugiere una ampliación en los esfuerzos del programa para llegar a un mayor número de beneficiarios y fomentar sus vocaciones científicas a traves de los recursos del SGR </t>
    </r>
  </si>
  <si>
    <t>Cambio en la denominación del indicador:
Versión anterior: Niños, niñas y adolescentes apoyados en su vocación científica participando en centros de interés en CTeI en el marco de la formación integral y la resignificación del tiempo escolar
Versión actual: Niñas, niños y adolescentes apoyados en su vocación científica - Centros de interés en CTeI en el marco de la formación integral y la resignificación del tiempo escolar.
Iniciativa Centros de Interes en CTeI</t>
  </si>
  <si>
    <t xml:space="preserve">
Para la iniciativa  Centros de Interes en CTeI
nace un Nuevo indicador: Nuevas estancias posdoctorales apoyadas por Minciencias y aliados - Centros de Interes en CTeI, 
meta 12
</t>
  </si>
  <si>
    <r>
      <t xml:space="preserve">Se ha introducido un nuevo indicador asociado a la iniciativa "Centros de Interés en CTeI", dentro del cual se busca apoyar nuevas estancias posdoctorales con el respaldo de Minciencias y aliados.
</t>
    </r>
    <r>
      <rPr>
        <b/>
        <sz val="10"/>
        <color theme="1"/>
        <rFont val="Arial Narrow"/>
        <family val="2"/>
      </rPr>
      <t xml:space="preserve">Nuevo Indicador: </t>
    </r>
    <r>
      <rPr>
        <sz val="10"/>
        <color theme="1"/>
        <rFont val="Arial Narrow"/>
        <family val="2"/>
      </rPr>
      <t xml:space="preserve">Nuevas estancias posdoctorales apoyadas por Minciencias y aliados - Centros de Interés en CTeI.
</t>
    </r>
    <r>
      <rPr>
        <b/>
        <sz val="10"/>
        <color theme="1"/>
        <rFont val="Arial Narrow"/>
        <family val="2"/>
      </rPr>
      <t>Meta Asociada</t>
    </r>
    <r>
      <rPr>
        <sz val="10"/>
        <color theme="1"/>
        <rFont val="Arial Narrow"/>
        <family val="2"/>
      </rPr>
      <t>: 12.
La creación de este nuevo indicador sugiere un enfoque estratégico para fortalecer la investigación y la formación en el ámbito de los Centros de Interés en Ciencia, Tecnología e Innovación (CTeI) mediante la facilitación de nuevas estancias posdoctorales. La meta asociada indica la aspiración de apoyar un total de 12 estancias posdoctorales en este contexto específico, destacando el compromiso con el desarrollo y fortalecimiento del talento en el área de CTeI.</t>
    </r>
  </si>
  <si>
    <t xml:space="preserve">
Inicitaiva Jóvenes Investigadores e Innovadores 
Cambio en la denominación del indicador:
Versión anterior: Jóvenes Investigadores e Innovadores apoyados en su vocación científica 
Versión actual: Jóvenes Investigadores e Innovadores apoyados en su vocación científica  - Aliados (ANH e IGAC)
Cambio en la meta para la vigencia 2024
Versión anterior: 280   Versión actual:  139</t>
  </si>
  <si>
    <r>
      <t xml:space="preserve">Se han realizado cambios significativos en la iniciativa "Jóvenes Investigadores e Innovadores", reflejando una modificación en la denominación del indicador y ajustes en la meta para la vigencia 2024.
</t>
    </r>
    <r>
      <rPr>
        <b/>
        <sz val="10"/>
        <rFont val="Arial Narrow"/>
        <family val="2"/>
      </rPr>
      <t>Cambio en la Denominación del Indicador:</t>
    </r>
    <r>
      <rPr>
        <sz val="10"/>
        <rFont val="Arial Narrow"/>
        <family val="2"/>
      </rPr>
      <t xml:space="preserve">
Versión Anterior: Jóvenes Investigadores e Innovadores apoyados en su vocación científica.
Versión Actual: Jóvenes Investigadores e Innovadores apoyados en su vocación científica - Aliados (ANH e IGAC).
Este cambio en la denominación sugiere una especificación adicional, destacando que estos jóvenes investigadores e innovadores están siendo respaldados en su vocación científica en colaboración con los aliados ANH e IGAC.
</t>
    </r>
    <r>
      <rPr>
        <b/>
        <sz val="10"/>
        <rFont val="Arial Narrow"/>
        <family val="2"/>
      </rPr>
      <t>Cambio en la Meta para la Vigencia 2024:</t>
    </r>
    <r>
      <rPr>
        <sz val="10"/>
        <rFont val="Arial Narrow"/>
        <family val="2"/>
      </rPr>
      <t xml:space="preserve">
Versión Anterior: 280.
Versión Actual: 139.
La reducción en la meta para la vigencia 2024 indica un ajuste en las expectativas o enfoques estratégicos. La versión actual refleja la nueva aspiración de apoyar a 139 jóvenes investigadores e innovadores en su vocación científica con la colaboración de los aliados ANH e IGAC. Este cambio puede deberse a factores como recursos disponibles, cambios en la estrategia o ajustes en las prioridades del programa.</t>
    </r>
  </si>
  <si>
    <t>Inicitaiva Formación de alto nivel
Cambio en la denominación del indicador:
Versión anterior: Nuevas becas y nuevos créditos beca para la formación de maestrías apoyadas por Minciencias y aliados
Versión actual: Personas seleccionadas para recibir apoyo económico por Minciencias y aliados para su formación en programas de maestría - Colfuturo
Cambio en la meta para la vigencia 2024
Versión anterior: 858   Versión actual:  852</t>
  </si>
  <si>
    <t>Inicitaiva Formación de alto nivel
Cambio en la denominación del indicador:
Versión anterior: Nuevas becas y nuevos créditos beca para la formación de doctores apoyadas por Minciencias y aliados
Versión actual: Personas seleccionadas para recibir apoyo económico por Minciencias y aliados para su formación en programas de doctorado - Aliados (Colfuturo, Fulbright) SGR</t>
  </si>
  <si>
    <t>Inicitaiva Formación de alto nivel
Cambio en la denominación del indicador:
Versión anterior: Nuevas estancias posdoctorales apoyadas por Minciencias y aliados
Versión actual: Nuevas estancias posdoctorales apoyadas por Minciencias y aliados - Banco adicional financiables convocatoria 934 2023
Cambio en la meta para la vigencia 2024
Versión anterior: 180   Versión actual:  41</t>
  </si>
  <si>
    <r>
      <t xml:space="preserve">Se han realizado cambios en la iniciativa "Formación de alto nivel", reflejando una modificación en la denominación del indicador y ajustes en la meta para la vigencia 2024.
</t>
    </r>
    <r>
      <rPr>
        <b/>
        <sz val="10"/>
        <rFont val="Arial Narrow"/>
        <family val="2"/>
      </rPr>
      <t>Cambio en la Denominación del Indicador:</t>
    </r>
    <r>
      <rPr>
        <sz val="10"/>
        <rFont val="Arial Narrow"/>
        <family val="2"/>
      </rPr>
      <t xml:space="preserve">
Versión Anterior: Nuevas becas y nuevos créditos beca para la formación de maestrías apoyadas por Minciencias y aliados.
Versión Actual: Personas seleccionadas para recibir apoyo económico por Minciencias y aliados para su formación en programas de maestría - Colfuturo.
Este cambio en la denominación indica una especificación más detallada, destacando que el apoyo económico se otorgará a personas seleccionadas para programas de maestría en colaboración con Colfuturo.
</t>
    </r>
    <r>
      <rPr>
        <b/>
        <sz val="10"/>
        <rFont val="Arial Narrow"/>
        <family val="2"/>
      </rPr>
      <t>Cambio en la Meta para la Vigencia 2024:</t>
    </r>
    <r>
      <rPr>
        <sz val="10"/>
        <rFont val="Arial Narrow"/>
        <family val="2"/>
      </rPr>
      <t xml:space="preserve">
Versión Anterior: 858.
Versión Actual: 852.
La reducción en la meta para la vigencia 2024 puede reflejar ajustes en las expectativas o cambios en la estrategia del programa en cuanto al número de personas que recibirán apoyo económico para su formación en programas de maestría en colaboración con Colfuturo. Este tipo de ajustes por la evaluación de necesidades.
</t>
    </r>
  </si>
  <si>
    <r>
      <t xml:space="preserve">Se han realizado cambios en la iniciativa "Formación de alto nivel", reflejando una modificación en la denominación del indicador.
</t>
    </r>
    <r>
      <rPr>
        <b/>
        <sz val="10"/>
        <rFont val="Arial Narrow"/>
        <family val="2"/>
      </rPr>
      <t>Cambio en la Denominación del Indicador:</t>
    </r>
    <r>
      <rPr>
        <sz val="10"/>
        <rFont val="Arial Narrow"/>
        <family val="2"/>
      </rPr>
      <t xml:space="preserve">
Versión Anterior: Nuevas becas y nuevos créditos beca para la formación de doctores apoyadas por Minciencias y aliados.
Versión Actual: Personas seleccionadas para recibir apoyo económico por Minciencias y aliados para su formación en programas de doctorado - Aliados (Colfuturo, Fulbright) SGR.
Este cambio en la denominación sugiere una especificación más detallada del indicador, destacando que el apoyo económico se otorgará a personas seleccionadas para programas de doctorado en colaboración con aliados específicos como Colfuturo, Fulbright y el Sistema General de Regalías (SGR).Este ajuste proporciona mayor claridad sobre los tipos de apoyos y aliados involucrados en la formación de doctores dentro de la iniciativa.</t>
    </r>
  </si>
  <si>
    <r>
      <t xml:space="preserve">Se han realizado cambios en la iniciativa "Formación de alto nivel", reflejando una modificación en la denominación del indicador y ajustes en la meta para la vigencia 2024.
</t>
    </r>
    <r>
      <rPr>
        <b/>
        <sz val="10"/>
        <rFont val="Arial Narrow"/>
        <family val="2"/>
      </rPr>
      <t>Cambio en la Denominación del Indicador:</t>
    </r>
    <r>
      <rPr>
        <sz val="10"/>
        <rFont val="Arial Narrow"/>
        <family val="2"/>
      </rPr>
      <t xml:space="preserve">
Versión Anterior: Nuevas estancias posdoctorales apoyadas por Minciencias y aliados.
Versión Actual: Nuevas estancias posdoctorales apoyadas por Minciencias y aliados - Banco adicional financiables convocatoria 934 2023.
Este cambio en la denominación indica una especificación más detallada del indicador, destacando que las nuevas estancias posdoctorales son financiables a través de un banco adicional relacionado con la convocatoria 934 de 2023.
</t>
    </r>
    <r>
      <rPr>
        <b/>
        <sz val="10"/>
        <rFont val="Arial Narrow"/>
        <family val="2"/>
      </rPr>
      <t>Cambio en la Meta para la Vigencia 2024:</t>
    </r>
    <r>
      <rPr>
        <sz val="10"/>
        <rFont val="Arial Narrow"/>
        <family val="2"/>
      </rPr>
      <t xml:space="preserve">
Versión Anterior: 180.
Versión Actual: 41.
La reducción en la meta para la vigencia 2024 indica un ajuste en las expectativas o enfoques estratégicos. La versión actual refleja la nueva aspiración de apoyar 41 nuevas estancias posdoctorales financiables a través de la convocatoria 934 de 2023. Este cambio puede deberse a factores como recursos disponibles, cambios en la estrategia o ajustes en las prioridades del programa.</t>
    </r>
  </si>
  <si>
    <t>Nuevo indicador: Plataforma Scienti (CVLac, GrupLac e Institulac) actualizada para su integración con el Sistema CRIS Colombia, 
meta 100%
Iniciativa Modernización del Sistema Nacional de CTeI</t>
  </si>
  <si>
    <t>Nuevo indicador: Protocolos de ética consolidados para divulgación y publicación de resultados de investigación, 
meta 5
Iniciativa Modernización del Sistema Nacional de CTeI</t>
  </si>
  <si>
    <r>
      <t xml:space="preserve">Se ha introducido un nuevo indicador dentro de la iniciativa "Modernización del Sistema Nacional de Ciencia, Tecnología e Innovación (CTeI)". Este nuevo indicador se enfoca en la actualización de la Plataforma Scienti (CVLac, GrupLac e Institulac) para su integración con el Sistema CRIS Colombia.
</t>
    </r>
    <r>
      <rPr>
        <b/>
        <sz val="10"/>
        <rFont val="Arial Narrow"/>
        <family val="2"/>
      </rPr>
      <t>Nuevo Indicador:</t>
    </r>
    <r>
      <rPr>
        <sz val="10"/>
        <rFont val="Arial Narrow"/>
        <family val="2"/>
      </rPr>
      <t xml:space="preserve">
Plataforma Scienti (CVLac, GrupLac e Institulac) actualizada para su integración con el Sistema CRIS Colombia.
</t>
    </r>
    <r>
      <rPr>
        <b/>
        <sz val="10"/>
        <rFont val="Arial Narrow"/>
        <family val="2"/>
      </rPr>
      <t>Meta</t>
    </r>
    <r>
      <rPr>
        <sz val="10"/>
        <rFont val="Arial Narrow"/>
        <family val="2"/>
      </rPr>
      <t xml:space="preserve">: 100%.
Este indicador refleja la aspiración de lograr una integración completa y exitosa de la Plataforma Scienti con el Sistema CRIS Colombia. La meta del 100% sugiere que se espera alcanzar una implementación total de esta integración, proporcionando una herramienta más avanzada y eficiente para la gestión de la información en el ámbito de Ciencia, Tecnología e Innovación.
</t>
    </r>
  </si>
  <si>
    <r>
      <t xml:space="preserve">Se ha incorporado un nuevo indicador en la iniciativa "Modernización del Sistema Nacional de Ciencia, Tecnología e Innovación (CTeI)". Este nuevo indicador se centra en la consolidación de protocolos de ética para la divulgación y publicación de resultados de investigación.
</t>
    </r>
    <r>
      <rPr>
        <b/>
        <sz val="10"/>
        <rFont val="Arial Narrow"/>
        <family val="2"/>
      </rPr>
      <t>Nuevo Indicador:</t>
    </r>
    <r>
      <rPr>
        <sz val="10"/>
        <rFont val="Arial Narrow"/>
        <family val="2"/>
      </rPr>
      <t xml:space="preserve">
Protocolos de ética consolidados para divulgación y publicación de resultados de investigación.
</t>
    </r>
    <r>
      <rPr>
        <b/>
        <sz val="10"/>
        <rFont val="Arial Narrow"/>
        <family val="2"/>
      </rPr>
      <t>Meta</t>
    </r>
    <r>
      <rPr>
        <sz val="10"/>
        <rFont val="Arial Narrow"/>
        <family val="2"/>
      </rPr>
      <t xml:space="preserve">: 5. 
El indicador establece la meta de consolidar 5 protocolos de ética específicos para la divulgación y publicación de resultados de investigación. Esta adición sugiere un enfoque en fortalecer los estándares éticos en el proceso de comunicación de los resultados de investigación, promoviendo buenas prácticas y transparencia en el ámbito de Ciencia, Tecnología e Innovación.
</t>
    </r>
  </si>
  <si>
    <t>Cambio en la denominación del indicador:
Versión anterior: Financiación de proyectos banco elegibles convocatoria Investigación fundamental (937-2023)
Versión actual: Nuevos proyectos de I+D+i financiados de la convocatoria Investigación fundamental (937-2023)
Cambio en la meta para la vigencia 2024
Versión anterior: En revisión   Versión actual:  6
Programa de Ciencias Básicas</t>
  </si>
  <si>
    <r>
      <t xml:space="preserve">En el "Programa de Ciencias Básicas", se ha realizado un cambio en la denominación del indicador y en la meta asociada, específicamente relacionados con la financiación de proyectos de Investigación Fundamental.
</t>
    </r>
    <r>
      <rPr>
        <b/>
        <sz val="10"/>
        <rFont val="Arial Narrow"/>
        <family val="2"/>
      </rPr>
      <t>Cambio en la Denominación del Indicador:</t>
    </r>
    <r>
      <rPr>
        <sz val="10"/>
        <rFont val="Arial Narrow"/>
        <family val="2"/>
      </rPr>
      <t xml:space="preserve">
Versión Anterior: Financiación de proyectos banco elegibles convocatoria Investigación fundamental (937-2023).
Versión Actual: Nuevos proyectos de I+D+i financiados de la convocatoria Investigación fundamental (937-2023).
</t>
    </r>
    <r>
      <rPr>
        <b/>
        <sz val="10"/>
        <rFont val="Arial Narrow"/>
        <family val="2"/>
      </rPr>
      <t>Cambio en la Meta para la Vigencia 2024:</t>
    </r>
    <r>
      <rPr>
        <sz val="10"/>
        <rFont val="Arial Narrow"/>
        <family val="2"/>
      </rPr>
      <t xml:space="preserve">
Versión Anterior: En revisión.
Versión Actual: 6.
Estos cambios indican una mayor especificidad en la descripción del indicador, centrándose en los nuevos proyectos de I+D+i financiados de la convocatoria de Investigación Fundamental (937-2023). Además, se establece una nueva meta para la vigencia 2024, indicando la aspiración de financiar 6 nuevos proyectos en el marco de esta convocatoria específica.
</t>
    </r>
  </si>
  <si>
    <t>Cambio en la denominación del indicador:
Versión anterior: Estrategias de uso y apropiación de soluciones basadas en IA implementadas
Versión actual: Estrategias implementadas para el de uso y apropiación de soluciones basadas en IA
Programa ColombIA Inteligente</t>
  </si>
  <si>
    <t>Nuevo indicador: Personas seleccionadas para recibir apoyo económico por Minciencias y aliados para su formación en programas de maestría - ColombIA Inteligente, 
meta 6
Programa ColombIA Inteligente</t>
  </si>
  <si>
    <t>Nuevo indicador: Jóvenes Investigadores e Innovadores apoyados en su vocación científica - ColombIA Inteligente, 
meta 36
Programa ColombIA Inteligente</t>
  </si>
  <si>
    <t>Nuevo indicador: Nuevas estancias posdoctorales apoyadas por Minciencias y aliados - ColombIA Inteligente, 
meta 3
Programa ColombIA Inteligente</t>
  </si>
  <si>
    <t>Nuevo indicador Plan nacional de desarrollo : Programas y proyectos de CTeI apoyados, orientados a la reducción de las brechas territoriales, étnicas y de género ejecutados o en ejecución - ColombIA Inteligente, 
meta 1
Programa ColombIA Inteligente</t>
  </si>
  <si>
    <t>Nuevo indicador Plan nacional de desarrollo Territorios en conflicto, transición y /o consolidación  con programas o proyectos de Ciencia, Tecnología e Innovación que den respuesta a demandas sociales, productivas y/o ambientales desarrollados con actores locales - ColombIA Inteligente, 
meta 1
Programa ColombIA Inteligente</t>
  </si>
  <si>
    <r>
      <t xml:space="preserve">Dentro del "Programa ColombIA Inteligente", se ha introducido un nuevo indicador relacionado con la formación académica en programas de maestría, específicamente enfocado en el apoyo económico proporcionado por Minciencias y aliados.
</t>
    </r>
    <r>
      <rPr>
        <b/>
        <sz val="10"/>
        <rFont val="Arial Narrow"/>
        <family val="2"/>
      </rPr>
      <t>Nuevo Indicador:</t>
    </r>
    <r>
      <rPr>
        <sz val="10"/>
        <rFont val="Arial Narrow"/>
        <family val="2"/>
      </rPr>
      <t xml:space="preserve">
Personas seleccionadas para recibir apoyo económico por Minciencias y aliados para su formación en programas de maestría - ColombIA Inteligente.
</t>
    </r>
    <r>
      <rPr>
        <b/>
        <sz val="10"/>
        <rFont val="Arial Narrow"/>
        <family val="2"/>
      </rPr>
      <t>Meta Asociada</t>
    </r>
    <r>
      <rPr>
        <sz val="10"/>
        <rFont val="Arial Narrow"/>
        <family val="2"/>
      </rPr>
      <t>: 6.
Este nuevo indicador señala la atención específica del programa en la formación de maestría, destacando el apoyo financiero proporcionado a individuos seleccionados con el objetivo de fortalecer la capacidad y el talento en el ámbito de la Inteligencia Artificial.</t>
    </r>
  </si>
  <si>
    <r>
      <t xml:space="preserve">En el "Programa ColombIA Inteligente", se ha incorporado un nuevo indicador que resalta el apoyo a jóvenes investigadores e innovadores en su vocación científica, reflejando el compromiso del programa con el desarrollo y fomento del talento emergente en el ámbito de la Inteligencia Artificial.
</t>
    </r>
    <r>
      <rPr>
        <b/>
        <sz val="10"/>
        <rFont val="Arial Narrow"/>
        <family val="2"/>
      </rPr>
      <t>Nuevo Indicador:</t>
    </r>
    <r>
      <rPr>
        <sz val="10"/>
        <rFont val="Arial Narrow"/>
        <family val="2"/>
      </rPr>
      <t xml:space="preserve">
Jóvenes Investigadores e Innovadores apoyados en su vocación científica - ColombIA Inteligente.
</t>
    </r>
    <r>
      <rPr>
        <b/>
        <sz val="10"/>
        <rFont val="Arial Narrow"/>
        <family val="2"/>
      </rPr>
      <t>Meta Asociada</t>
    </r>
    <r>
      <rPr>
        <sz val="10"/>
        <rFont val="Arial Narrow"/>
        <family val="2"/>
      </rPr>
      <t>: 36.
Este indicador subraya la importancia del programa en la promoción y respaldo de jóvenes talentos, contribuyendo al fortalecimiento de la comunidad científica y de innovación en el campo de la Inteligencia Artificial.</t>
    </r>
  </si>
  <si>
    <t>Cambio en la denominación del indicador:
Versión anterior: Alianza apoyada para el aprovechamiento del conocimiento, la conservación y el uso de la biodiversidad, sus bienes y servicios ecosistémicos.
Versión actual: Alianza apoyada para el aprovechamiento del conocimiento, la conservación y el uso de la biodiversidad, sus bienes y servicios ecosistémicos - Pacífico Vital
Programa Pacífico Vital: Reindustrialización basada en la pesca artesanal sostenible - Capitulo San Andrés de Tumaco</t>
  </si>
  <si>
    <t>Nuevo indicador Plan Nacional de Desarrollo: Territorios en conflicto, transición y /o consolidación  con programas o proyectos de Ciencia, Tecnología e Innovación que den respuesta a demandas sociales, productivas y/o ambientales desarrollados con actores locales - Pacífico Vital, 
meta 1
Programa Pacífico Vital: Reindustrialización basada en la pesca artesanal sostenible - Capitulo San Andrés de Tumaco</t>
  </si>
  <si>
    <t>Nuevo indicador Plan Nacional de Desarrollo: Programas y proyectos de CTeI apoyados, orientados a la reducción de las brechas territoriales, étnicas y de género ejecutados o en ejecución - Pacífico Vital, 
meta 1
Programa Pacífico Vital: Reindustrialización basada en la pesca artesanal sostenible - Capitulo San Andrés de Tumaco</t>
  </si>
  <si>
    <r>
      <t xml:space="preserve">Para la iniciativa Soberanía alimentaria y derecho a la alimentación </t>
    </r>
    <r>
      <rPr>
        <b/>
        <sz val="10"/>
        <rFont val="Arial Narrow"/>
        <family val="2"/>
      </rPr>
      <t xml:space="preserve">
Cambio en la denominación de la iniciativa:</t>
    </r>
    <r>
      <rPr>
        <sz val="10"/>
        <rFont val="Arial Narrow"/>
        <family val="2"/>
      </rPr>
      <t xml:space="preserve">
Versión anterior: Desarrollo, adopción y adaptación de tecnologías
Versión actual: Soberanía alimentaria y derecho a la alimentación
</t>
    </r>
    <r>
      <rPr>
        <b/>
        <sz val="10"/>
        <rFont val="Arial Narrow"/>
        <family val="2"/>
      </rPr>
      <t>Cambio en los responsables:</t>
    </r>
    <r>
      <rPr>
        <sz val="10"/>
        <rFont val="Arial Narrow"/>
        <family val="2"/>
      </rPr>
      <t xml:space="preserve">
Versión anterior:</t>
    </r>
    <r>
      <rPr>
        <b/>
        <sz val="10"/>
        <rFont val="Arial Narrow"/>
        <family val="2"/>
      </rPr>
      <t xml:space="preserve">
</t>
    </r>
    <r>
      <rPr>
        <sz val="10"/>
        <rFont val="Arial Narrow"/>
        <family val="2"/>
      </rPr>
      <t>Líder: Dirección de Gestión de Recursos CTeI
Corresponsables: Direcciones técnicas.
Versión actual:
Líder: Dirección de Desarrollo Tecnológico e Innovación
Corresponsable: Dirección de Gestión de Recursos CTeI
Estos cambios indican una revisión en la orientación temática de la iniciativa, ahora centrada en la soberanía alimentaria y el derecho a la alimentación. Además, se ha ajustado la responsabilidad principal de la gestión de la iniciativa a la Dirección de Desarrollo Tecnológico e Innovación, con la Dirección de Gestión de Recursos CTeI como corresponsable.</t>
    </r>
  </si>
  <si>
    <t>Nuevo indicador: Prototipados y/o ideas de negocio consolidados con enfoque de CTeI. meta 50
Iniciativa Jóvenes ciencia para la paz</t>
  </si>
  <si>
    <t>Nuevo indicador: Jóvenes en ciencia para la paz beneficiados meta 50
Para la Iniciativa Jóvenes ciencia para la paz</t>
  </si>
  <si>
    <r>
      <t xml:space="preserve">Este indicador se centra en cuantificar el número de jóvenes que se benefician de la iniciativa "Jóvenes Ciencia para la Paz", con el objetivo de alcanzar una meta de 50 jóvenes. Esto refleja el compromiso de la iniciativa para involucrar activamente a los jóvenes en actividades relacionadas con la ciencia y la promoción de la paz.
</t>
    </r>
    <r>
      <rPr>
        <b/>
        <sz val="10"/>
        <rFont val="Arial Narrow"/>
        <family val="2"/>
      </rPr>
      <t>Nuevo Indicador:</t>
    </r>
    <r>
      <rPr>
        <sz val="10"/>
        <rFont val="Arial Narrow"/>
        <family val="2"/>
      </rPr>
      <t xml:space="preserve">
Nombre: Jóvenes en Ciencia para la Paz Beneficiados
</t>
    </r>
    <r>
      <rPr>
        <b/>
        <sz val="10"/>
        <rFont val="Arial Narrow"/>
        <family val="2"/>
      </rPr>
      <t>Meta</t>
    </r>
    <r>
      <rPr>
        <sz val="10"/>
        <rFont val="Arial Narrow"/>
        <family val="2"/>
      </rPr>
      <t>: 50</t>
    </r>
  </si>
  <si>
    <r>
      <t xml:space="preserve">Este indicador tiene como objetivo medir el número de prototipos y/o ideas de negocio que han sido consolidados, enfocándose en Ciencia, Tecnología e Innovación (CTeI). La meta asociada es alcanzar 50 prototipos y/o ideas de negocio consolidados. Este indicador refleja el compromiso de la iniciativa "Jóvenes Ciencia para la Paz" en fomentar el desarrollo de proyectos con un enfoque científico y tecnológico para contribuir a la paz.
</t>
    </r>
    <r>
      <rPr>
        <b/>
        <sz val="10"/>
        <rFont val="Arial Narrow"/>
        <family val="2"/>
      </rPr>
      <t>Nuevo Indicador:</t>
    </r>
    <r>
      <rPr>
        <sz val="10"/>
        <rFont val="Arial Narrow"/>
        <family val="2"/>
      </rPr>
      <t xml:space="preserve">
Nombre: Prototipados y/o Ideas de Negocio Consolidados con Enfoque de CTeI
</t>
    </r>
    <r>
      <rPr>
        <b/>
        <sz val="10"/>
        <rFont val="Arial Narrow"/>
        <family val="2"/>
      </rPr>
      <t>Meta</t>
    </r>
    <r>
      <rPr>
        <sz val="10"/>
        <rFont val="Arial Narrow"/>
        <family val="2"/>
      </rPr>
      <t>: 50</t>
    </r>
  </si>
  <si>
    <t>Cambio en la denominación de la iniciativa
Versión anterior:   Avances en la implementación de las acciones Minciencias del Plan Marco de Implementación (PMI)
Versión actual: Plan marco de implementación del acuerdo final para la terminación del conflicto - Estrategia CTeI para el desarrollo rural
Para el programa estrategico 5 Mejorar las capacidades para la transferencia de conocimiento y tecnología, con el fin de incrementar los niveles de productividad del país aportando a la reindustrialización en los retos priorizados</t>
  </si>
  <si>
    <r>
      <t xml:space="preserve">Los cambios en la denominación de la iniciativa están relacionados con el programa estratégico 5, que tiene como objetivo mejorar las capacidades para la transferencia de conocimiento y tecnología, contribuyendo al aumento de la productividad del país y apoyando la reindustrialización en los retos priorizados.
</t>
    </r>
    <r>
      <rPr>
        <b/>
        <sz val="10"/>
        <rFont val="Arial Narrow"/>
        <family val="2"/>
      </rPr>
      <t>Versión Anterior de la Iniciativa:</t>
    </r>
    <r>
      <rPr>
        <sz val="10"/>
        <rFont val="Arial Narrow"/>
        <family val="2"/>
      </rPr>
      <t xml:space="preserve">
Avances en la implementación de las acciones Minciencias del Plan Marco de Implementación (PMI).
</t>
    </r>
    <r>
      <rPr>
        <b/>
        <sz val="10"/>
        <rFont val="Arial Narrow"/>
        <family val="2"/>
      </rPr>
      <t>Versión Actual de la Iniciativa:</t>
    </r>
    <r>
      <rPr>
        <sz val="10"/>
        <rFont val="Arial Narrow"/>
        <family val="2"/>
      </rPr>
      <t xml:space="preserve">
Plan Marco de Implementación del acuerdo final para la terminación del conflicto - Estrategia CTeI para el desarrollo rural.
Estos cambios indican una transición hacia un enfoque más específico y orientado al desarrollo rural dentro del contexto del acuerdo final para la terminación del conflicto. La estrategia CTeI busca contribuir a este desarrollo rural como parte de los esfuerzos para mejorar la transferencia de conocimiento y tecnología, así como impulsar la reindustrialización en áreas específicas priorizadas.</t>
    </r>
  </si>
  <si>
    <t>Cambio en la denominación del indicador:
Versión anterior: Porcentaje de la adecuación de programas o iniciativas con el enfoque diferencial para pueblos indígenas
Versión actual: Porcentaje de avance en la ejecución de programas, proyectos e iniciativas para pueblos indígenas
Iniciativa: Adecuación de programas o iniciativas con el enfoque diferencial – Mesa de Concertación Indígenas
(PE6) Mejorar la comunicación pública y divulgación de la CTeI, para promover proyectos, estrategias comunicativas, pedagógicas y divulgativa de alto impacto, con el objetivo de incentivar; estimular; promover modelos
abiertos y participativos de CTeI.</t>
  </si>
  <si>
    <t>Cambio en la denominación del indicador:
Versión anterior: Proyecto de bajo nivel de madurez tecnológica TRL de 1 a 5 
Versión actual: Centro de bioeconomía para el Pacifico equipado con laboratorios e instrumentos para estudios de biodiversidad, desarrollo de bioproductos y experimentación en biotecnología
Programa Centro de bioeconomía para el Pacífico Colombiano</t>
  </si>
  <si>
    <t>Cambio en la denominación del indicador:
Versión anterior: Bioproducto nuevo o mejorado a partir del uso y apropiación social de tecnologías 
Versión actual: Centro de bioeconomía para el Pacifico dotado infraestructura tecnológica y sistemas robustos para la gestión de datos de biodiversidad que permita la conexión de los investigadores con las comunidades locales
Programa Centro de bioeconomía para el Pacífico Colombiano</t>
  </si>
  <si>
    <t>Cambio en la denominación del indicador:
Versión anterior: Estrategia aplicada de apropiación social del conocimiento
Versión actual: Estrategia de capacitación y divulgación desarrollada para asegurar el uso de la dotación del Centro de bioeconomía para el pacífico y la integración de las comunidades locales en procesos de apropiación del conocimiento.
Programa Centro de bioeconomía para el Pacífico Colombiano</t>
  </si>
  <si>
    <t>Nuevo indicador Plan Nacional de Desarrollo : Territorios en conflicto, transición y /o consolidación  con programas o proyectos de Ciencia, Tecnología e Innovación que den respuesta a demandas sociales, productivas y/o ambientales desarrollados con actores locales - Centro de Bioeconomía, meta 1
Programa Centro de bioeconomía para el Pacífico Colombiano</t>
  </si>
  <si>
    <t>Nuevo indicador Plan Nacional de Desarrollo : Programas y proyectos de CTeI apoyados, orientados a la reducción de las brechas territoriales, étnicas y de género ejecutados o en ejecución - Centro de Bioeconomía, meta 1
Programa Centro de bioeconomía para el Pacífico Colombiano</t>
  </si>
  <si>
    <r>
      <t xml:space="preserve">Se ha introducido un nuevo indicador en el "Programa Centro de Bioeconomía para el Pacífico Colombiano" en concordancia con el Plan Nacional de Desarrollo.
</t>
    </r>
    <r>
      <rPr>
        <b/>
        <sz val="10"/>
        <rFont val="Arial Narrow"/>
        <family val="2"/>
      </rPr>
      <t>Nuevo Indicador:</t>
    </r>
    <r>
      <rPr>
        <sz val="10"/>
        <rFont val="Arial Narrow"/>
        <family val="2"/>
      </rPr>
      <t xml:space="preserve">
Territorios en conflicto, transición y/o consolidación con programas o proyectos de Ciencia, Tecnología e Innovación que den respuesta a demandas sociales, productivas y/o ambientales desarrollados con actores locales - Centro de Bioeconomía.
</t>
    </r>
    <r>
      <rPr>
        <b/>
        <sz val="10"/>
        <rFont val="Arial Narrow"/>
        <family val="2"/>
      </rPr>
      <t>Meta Asociada:</t>
    </r>
    <r>
      <rPr>
        <sz val="10"/>
        <rFont val="Arial Narrow"/>
        <family val="2"/>
      </rPr>
      <t xml:space="preserve">
Meta: 1.
Este nuevo indicador sugiere la intención de desarrollar programas o proyectos específicos en los territorios en conflicto, transición y/o consolidación, con un enfoque en Ciencia, Tecnología e Innovación, y la participación activa de actores locales. La meta asociada indica la aspiración de alcanzar este objetivo en el marco del programa mencionado.</t>
    </r>
  </si>
  <si>
    <r>
      <t xml:space="preserve">Se ha introducido un nuevo indicador en el "Programa Centro de Bioeconomía para el Pacífico Colombiano" en concordancia con el Plan Nacional de Desarrollo.
</t>
    </r>
    <r>
      <rPr>
        <b/>
        <sz val="10"/>
        <rFont val="Arial Narrow"/>
        <family val="2"/>
      </rPr>
      <t>Nuevo Indicador:</t>
    </r>
    <r>
      <rPr>
        <sz val="10"/>
        <rFont val="Arial Narrow"/>
        <family val="2"/>
      </rPr>
      <t xml:space="preserve">
Programas y proyectos de CTeI apoyados, orientados a la reducción de las brechas territoriales, étnicas y de género ejecutados o en ejecución - Centro de Bioeconomía.
</t>
    </r>
    <r>
      <rPr>
        <b/>
        <sz val="10"/>
        <rFont val="Arial Narrow"/>
        <family val="2"/>
      </rPr>
      <t>Meta Asociada:</t>
    </r>
    <r>
      <rPr>
        <sz val="10"/>
        <rFont val="Arial Narrow"/>
        <family val="2"/>
      </rPr>
      <t xml:space="preserve">
Meta: 1.
Este nuevo indicador apunta a medir el apoyo y orientación específicos de programas y proyectos de Ciencia, Tecnología e Innovación dentro del Centro de Bioeconomía para abordar las brechas territoriales, étnicas y de género. La meta asociada refleja la aspiración de ejecutar o tener en ejecución proyectos que contribuyan a reducir estas brechas en el contexto del programa mencionado.</t>
    </r>
  </si>
  <si>
    <t>Nuevo indicador: Alianzas apoyadas para el aprovechamiento del conocimiento, la conservación y el uso de la biodiversidad, sus bienes y servicios ecosistémicos - CTeI para la Transformación Territorial, meta 1
Programa de CTeI para la transformación territorial</t>
  </si>
  <si>
    <t>Nuevo indicador: Programas y proyectos de CTeI apoyados, orientados a la reducción de las brechas territoriales, étnicas y de género ejecutados o en ejecución - CTeI para la Transformación Territorial, meta 1
Programa de CTeI para la transformación territorial</t>
  </si>
  <si>
    <r>
      <t xml:space="preserve">Se ha creado un nuevo indicador en el "Programa de CTeI para la Transformación Territorial" en concordancia con el Plan Nacional de Desarrollo.
</t>
    </r>
    <r>
      <rPr>
        <b/>
        <sz val="10"/>
        <rFont val="Arial Narrow"/>
        <family val="2"/>
      </rPr>
      <t>Nuevo Indicador:</t>
    </r>
    <r>
      <rPr>
        <sz val="10"/>
        <rFont val="Arial Narrow"/>
        <family val="2"/>
      </rPr>
      <t xml:space="preserve">
Alianzas apoyadas para el aprovechamiento del conocimiento, la conservación y el uso de la biodiversidad, sus bienes y servicios ecosistémicos - CTeI para la Transformación Territorial.
</t>
    </r>
    <r>
      <rPr>
        <b/>
        <sz val="10"/>
        <rFont val="Arial Narrow"/>
        <family val="2"/>
      </rPr>
      <t>Meta Asociada:</t>
    </r>
    <r>
      <rPr>
        <sz val="10"/>
        <rFont val="Arial Narrow"/>
        <family val="2"/>
      </rPr>
      <t xml:space="preserve">
Meta: 1.
Este indicador tiene como objetivo medir el apoyo a alianzas que contribuyan al aprovechamiento del conocimiento, la conservación y el uso sostenible de la biodiversidad, así como sus bienes y servicios ecosistémicos, en el marco del Programa de CTeI para la Transformación Territorial. La meta asociada refleja la aspiración de establecer al menos una alianza en este contexto.</t>
    </r>
  </si>
  <si>
    <r>
      <t xml:space="preserve">Se ha creado un nuevo indicador en el "Programa de CTeI para la Transformación Territorial" en concordancia con el Plan Nacional de Desarrollo.
</t>
    </r>
    <r>
      <rPr>
        <b/>
        <sz val="10"/>
        <rFont val="Arial Narrow"/>
        <family val="2"/>
      </rPr>
      <t>Nuevo Indicador:</t>
    </r>
    <r>
      <rPr>
        <sz val="10"/>
        <rFont val="Arial Narrow"/>
        <family val="2"/>
      </rPr>
      <t xml:space="preserve">
Programas y proyectos de CTeI apoyados, orientados a la reducción de las brechas territoriales, étnicas y de género ejecutados o en ejecución - CTeI para la Transformación Territorial.
</t>
    </r>
    <r>
      <rPr>
        <b/>
        <sz val="10"/>
        <rFont val="Arial Narrow"/>
        <family val="2"/>
      </rPr>
      <t>Meta Asociada:</t>
    </r>
    <r>
      <rPr>
        <sz val="10"/>
        <rFont val="Arial Narrow"/>
        <family val="2"/>
      </rPr>
      <t xml:space="preserve">
Meta: 1.
Este indicador tiene como objetivo medir el apoyo y la ejecución de programas y proyectos de Ciencia, Tecnología e Innovación (CTeI) que estén orientados a reducir las brechas territoriales, étnicas y de género en el marco del Programa de CTeI para la Transformación Territorial. La meta asociada refleja la aspiración de llevar a cabo al menos un programa o proyecto en este contexto.</t>
    </r>
  </si>
  <si>
    <t>Nuevo indicador: Alianzas apoyadas para el aprovechamiento del conocimiento, la conservación y el uso de la biodiversidad, sus bienes y servicios ecosistémicos - Internacionalización, meta 2
Articulación y cooperación internacional</t>
  </si>
  <si>
    <r>
      <t xml:space="preserve">Se ha creado un nuevo indicador en el contexto de la "Articulación y cooperación internacional" con el nombre:
</t>
    </r>
    <r>
      <rPr>
        <b/>
        <sz val="10"/>
        <rFont val="Arial Narrow"/>
        <family val="2"/>
      </rPr>
      <t>Nuevo Indicador:</t>
    </r>
    <r>
      <rPr>
        <sz val="10"/>
        <rFont val="Arial Narrow"/>
        <family val="2"/>
      </rPr>
      <t xml:space="preserve">
Alianzas apoyadas para el aprovechamiento del conocimiento, la conservación y el uso de la biodiversidad, sus bienes y servicios ecosistémicos - Internacionalización.
</t>
    </r>
    <r>
      <rPr>
        <b/>
        <sz val="10"/>
        <rFont val="Arial Narrow"/>
        <family val="2"/>
      </rPr>
      <t>Meta Asociada:</t>
    </r>
    <r>
      <rPr>
        <sz val="10"/>
        <rFont val="Arial Narrow"/>
        <family val="2"/>
      </rPr>
      <t xml:space="preserve">
Meta: 2.
Este indicador tiene como propósito medir las alianzas apoyadas en el ámbito de la internacionalización, específicamente para el aprovechamiento del conocimiento, la conservación y el uso de la biodiversidad, incluyendo sus bienes y servicios ecosistémicos. La meta asociada indica la aspiración de establecer un número específico de alianzas en este contexto.</t>
    </r>
  </si>
  <si>
    <t>Líder Dirección de Desarrollo Tecnológico e Innovación
Corresponsable Internacionalización</t>
  </si>
  <si>
    <t>Porcentaje de proyectos radicados en la Secretaria Técnica y presentados al OCAD para su financiación.</t>
  </si>
  <si>
    <r>
      <t xml:space="preserve">Se ha realizado un cambio en la denominación del indicador dentro de la iniciativa "Centros de Interés en CTeI" del , reflejando una modificación en el enfoque y la dirección de la intervención.
</t>
    </r>
    <r>
      <rPr>
        <b/>
        <sz val="11"/>
        <color theme="1"/>
        <rFont val="Arial Narrow"/>
        <family val="2"/>
      </rPr>
      <t xml:space="preserve">
</t>
    </r>
    <r>
      <rPr>
        <b/>
        <sz val="10"/>
        <color theme="1"/>
        <rFont val="Arial Narrow"/>
        <family val="2"/>
      </rPr>
      <t xml:space="preserve">Cambio en la Denominación del Indicador:
</t>
    </r>
    <r>
      <rPr>
        <sz val="10"/>
        <color theme="1"/>
        <rFont val="Arial Narrow"/>
        <family val="2"/>
      </rPr>
      <t xml:space="preserve">Versión Anterior: Niños, niñas y adolescentes apoyados en su vocación científica participando en centros de interés en CTeI en el marco de la formación integral y la resignificación del tiempo escolar.
Versión Actual: Niñas, niños y adolescentes apoyados en su vocación científica - Centros de interés en CTeI en el marco de la formación integral y la resignificación del tiempo escolar.
Este cambio en la denominación sugiere una simplificación y clarificación del indicador, destacando el apoyo a niñas, niños y adolescentes en su vocación científica específicamente a través de los Centros de Interés en Ciencia, Tecnología e Innovación (CTeI) en el contexto de la formación integral y la resignificación del tiempo escolar.
</t>
    </r>
    <r>
      <rPr>
        <sz val="11"/>
        <color theme="1"/>
        <rFont val="Arial Narrow"/>
        <family val="2"/>
      </rPr>
      <t xml:space="preserve">
</t>
    </r>
  </si>
  <si>
    <r>
      <t xml:space="preserve">Se ha realizado una modificación en la asignación de responsabilidades, esta actualización responde a una estrategia de alineación más precisa de roles y competencias con el fin de fortalecer la ejecución y supervisión del plan de acción. La designación del "Líder de la Dirección de Desarrollo Tecnológico e Innovación" como responsable principal sugiere un enfoque más específico y directo en la gestión de las actividades relacionadas con el desarrollo tecnológico e innovación.
La inclusión de coresponsables en el área de Internacionalización busca garantizar una cobertura integral de las tareas vinculadas con la proyección internacional, aprovechando la experiencia y conocimientos especializados en este campo.Este cambio en los responsables está fundamentado en la necesidad de optimizar la eficiencia y eficacia en la implementación del plan de acción, asegurando que cada componente del proyecto esté liderado por un profesional con la experiencia y habilidades necesarias para maximizar y el impacto.
</t>
    </r>
    <r>
      <rPr>
        <b/>
        <sz val="10"/>
        <rFont val="Arial Narrow"/>
        <family val="2"/>
      </rPr>
      <t>Cambio en los Responsables:</t>
    </r>
    <r>
      <rPr>
        <sz val="10"/>
        <rFont val="Arial Narrow"/>
        <family val="2"/>
      </rPr>
      <t xml:space="preserve">
</t>
    </r>
    <r>
      <rPr>
        <b/>
        <sz val="10"/>
        <rFont val="Arial Narrow"/>
        <family val="2"/>
      </rPr>
      <t>Versión Anterior:</t>
    </r>
    <r>
      <rPr>
        <sz val="10"/>
        <rFont val="Arial Narrow"/>
        <family val="2"/>
      </rPr>
      <t xml:space="preserve">
Despacho del Ministerio (Internacionalización)
</t>
    </r>
    <r>
      <rPr>
        <b/>
        <sz val="10"/>
        <rFont val="Arial Narrow"/>
        <family val="2"/>
      </rPr>
      <t>Versión Actual:</t>
    </r>
    <r>
      <rPr>
        <sz val="10"/>
        <rFont val="Arial Narrow"/>
        <family val="2"/>
      </rPr>
      <t xml:space="preserve">
Líder Dirección de Desarrollo Tecnológico e Innovación
Coresponsables Internacionalización</t>
    </r>
  </si>
  <si>
    <t>Eliminar el  indicador:
Versión anterior: Proyecto de bajo nivel de madurez tecnológica TRL de 1 a 5 
Versión actual: Eliminar este indicador hasta tanto se tenga versión final y los aliados que harán parte de los programas especiales, se formule el indicador o indicadores para tal fin.
Programa Centro de bioeconomía para el Pacífico Colombiano</t>
  </si>
  <si>
    <t>Eliminar el  indicador:
Versión anterior:  Bioproducto nuevo o mejorado a partir del uso y apropiación social de tecnologías 
Versión actual: Eliminar este indicador hasta tanto se tenga versión final y los aliados que harán parte de los programas especiales, se formule el indicador o indicadores para tal fin.
Programa Centro de bioeconomía para el Pacífico Colombiano</t>
  </si>
  <si>
    <t>Eliminar el  indicador:
Versión anterior:  Estrategia aplicada de apropiación social del conocimiento
Versión actual: Eliminar este indicador hasta tanto se tenga versión final y los aliados que harán parte de los programas especiales, se formule el indicador o indicadores para tal fin.
Programa Centro de bioeconomía para el Pacífico Colombiano</t>
  </si>
  <si>
    <r>
      <t>La modificación en la denominación del indicador refleja una ampliación en el enfoque y la medición del progreso dentro del "Programa Centro de bioeconomía para el Pacífico Colombiano". En la</t>
    </r>
    <r>
      <rPr>
        <b/>
        <sz val="10"/>
        <rFont val="Arial Narrow"/>
        <family val="2"/>
      </rPr>
      <t xml:space="preserve"> versión anterior</t>
    </r>
    <r>
      <rPr>
        <sz val="10"/>
        <rFont val="Arial Narrow"/>
        <family val="2"/>
      </rPr>
      <t>, el indicador se centraba en la clasificación de proyectos según el nivel de madurez tecnológica (TRL de 1 a 5). En la</t>
    </r>
    <r>
      <rPr>
        <b/>
        <sz val="10"/>
        <rFont val="Arial Narrow"/>
        <family val="2"/>
      </rPr>
      <t xml:space="preserve"> versión actual,</t>
    </r>
    <r>
      <rPr>
        <sz val="10"/>
        <rFont val="Arial Narrow"/>
        <family val="2"/>
      </rPr>
      <t xml:space="preserve"> se elimina transitoriamente el indicador de acuerdo a la solicitud de la Directora de Capacidades, teniendo en cuenta que aún se están ajustando las fechas de ejecución y elementos claves para determinar las variables que permitan medir su ejecución en la vigencia 2024. De acuerdo con lo establecido en la guía para la planeación, la modificación ha sido aprobada por la señora Viceministra.
Actualmente, el programa está siendo revisado y ajustado, por lo tanto, aún no se cuenta con la versión final que nos permita definir los indicadores de la vigencia. Desde al área técnica se está trabajando para su identificación.</t>
    </r>
  </si>
  <si>
    <r>
      <t>La modificación en la denominación del indicador refleja una ampliación en el enfoque y la medición del progreso dentro del "Programa Centro de bioeconomía para el Pacífico Colombiano". En la</t>
    </r>
    <r>
      <rPr>
        <b/>
        <sz val="10"/>
        <rFont val="Arial Narrow"/>
        <family val="2"/>
      </rPr>
      <t xml:space="preserve"> versión anterior</t>
    </r>
    <r>
      <rPr>
        <sz val="10"/>
        <rFont val="Arial Narrow"/>
        <family val="2"/>
      </rPr>
      <t>, el indicador se centraba en la creación de bioproductos nuevos o mejorados a partir del uso y apropiación social de tecnologías. En la</t>
    </r>
    <r>
      <rPr>
        <b/>
        <sz val="10"/>
        <rFont val="Arial Narrow"/>
        <family val="2"/>
      </rPr>
      <t xml:space="preserve"> versión actual,</t>
    </r>
    <r>
      <rPr>
        <sz val="10"/>
        <rFont val="Arial Narrow"/>
        <family val="2"/>
      </rPr>
      <t xml:space="preserve"> se elimina transitoriamente el indicador de acuerdo a la solicitud de la Directora de Capacidades, teniendo en cuenta que aún se están ajustando las fechas de ejecución y elementos claves para determinar las variables que permitan medir su ejecución ne la vigencia 2024. De acuerdo con lo establecido en la guía para la planeación, la modificación ha sido aprobada por la señora Viceministra.
Actualmente, el programa está siendo revisado y ajustado, por lo tanto, aún no se cuenta con la versión final que nos permita definir los indicadores de la vigencia. Desde al área técnica se está trabajando para su identificación</t>
    </r>
  </si>
  <si>
    <r>
      <t>La modificación en la denominación del indicador refleja una ampliación en el enfoque y la medición del progreso dentro del "Programa Centro de bioeconomía para el Pacífico Colombiano". En la</t>
    </r>
    <r>
      <rPr>
        <b/>
        <sz val="10"/>
        <rFont val="Arial Narrow"/>
        <family val="2"/>
      </rPr>
      <t xml:space="preserve"> versión anterior</t>
    </r>
    <r>
      <rPr>
        <sz val="10"/>
        <rFont val="Arial Narrow"/>
        <family val="2"/>
      </rPr>
      <t>, se mencionaba una "Estrategia aplicada de apropiación social del conocimiento. En la</t>
    </r>
    <r>
      <rPr>
        <b/>
        <sz val="10"/>
        <rFont val="Arial Narrow"/>
        <family val="2"/>
      </rPr>
      <t xml:space="preserve"> versión actual,</t>
    </r>
    <r>
      <rPr>
        <sz val="10"/>
        <rFont val="Arial Narrow"/>
        <family val="2"/>
      </rPr>
      <t xml:space="preserve"> se elimina transitoriamente el indicador de acuerdo a la solicitud de la Directora de Capacidades, teniendo en cuenta que aún se están ajustando las fechas de ejecución y elementos claves para determinar las variables que permitan medir su ejecución ne la vigencia 2024. De acuerdo con lo establecido en la guía para la planeación, la modificación ha sido aprobada por la señora Viceministra.
Actualmente, el programa está siendo revisado y ajustado, por lo tanto, aún no se cuenta con la versión final que nos permita definir los indicadores de la vigencia. Desde al área técnica se está trabajando para su identificación</t>
    </r>
  </si>
  <si>
    <t>Gestión para el cierre de brechas y la mejora continua del desempeño institucional y del aprendizaje organizacional</t>
  </si>
  <si>
    <t>Líder: Oficina Asesora de Planeación e Innovación Institucional
Corresponsables: Secretaría General (Atención al Ciudadano), Dirección de Gestión de Recursos, Dirección de Talento Humano, Dirección Administrativa y Financiera, Oficina de Tecnologías y Sistemas de Información, Oficina Asesora de Comunicaciones y Oficina Asesora Jurídica</t>
  </si>
  <si>
    <t>Alianzas apoyadas para el aprovechamiento del conocimiento, la conservación y el uso de la biodiversidad, sus bienes y servicios ecosistémicos - Pacífico Vital</t>
  </si>
  <si>
    <t>Se eliminan las iniciativas en la versión anterior: 
1- Gestión para el cumplimiento del Índice de Desempeño Instituciona
2- Cierre de brechas y mejora continua del desempeño institucional
3- Generar experiencias de aprendizaje organizacional para incentivar y visibilizar el capital intelectual de la entidad.
4- Gestión de actividades estratégicas para el fortalecimiento del Sector de CTeI en el marco de las Misiones de investigación e innovación
5- Seguimiento a compromisos CONPES 
Se remplazan por la nueva iniciativa:
Gestión para el cierre de brechas y la mejora continua del desempeño institucional y del aprendizaje organizacional</t>
  </si>
  <si>
    <t>Sa ajusta la denominación del indicador
En la versión anterior: Nivel de cumplimiento de las estrategias formuladas para el cierre de brechas y la mejora continua del desempeño institucional
En la versión nueva: Estrategia implementada para el cierre de brechas y la mejora continua del desempeño institucional</t>
  </si>
  <si>
    <t>Sa ajusta la denominación del indicador
En la versión anterior: Nivel de cumplimiento de las estrategias formuladas para generar experiencias de aprendizaje organizacional que incentiven y visibilicen el capital intelectual de la entidad
En la versión nueva: Estrategia implementada para generar experiencias de aprendizaje organizacional que incentiven y visibilicen el capital intelectual de la entidad</t>
  </si>
  <si>
    <t>Sa ajustas los reponsables de las iciativas:
En la versión anterior: 
Para la iniciativa Gestión para el cumplimiento del Índice de Desempeño Institucional
El responsable era Líder: Oficina Asesora de Planeación e Innovación Institucional
Corresponsables: Secretaría General, Dirección de Talento Humano, Dirección Administrativa y Financiera, Oficina de Tecnologías y Sistemas de Información
Para la iniciativa Cierre de brechas y mejora continua del desempeño institucional
El responsable era Líder: Oficina Asesora de Planeación e Innovación Institucional
Corresponsable: Secretaría General (Atención al Ciudadano), Oficina de Tecnologías y Sistemas de Información
Para la iniciativa Generar experiencias de aprendizaje organizacional para incentivar y visibilizar el capital intelectual de la entidad.
El responsable era Líder: Oficina Asesora de Planeación e Innovación Institucional
Corresponsable: Dirección de Talento Humano, Oficina Asesora de Comunicaciones
Para la iniciativa Gestión de actividades estratégicas para el fortalecimiento del Sector de CTeI en el marco de las Misiones de investigación e innovación
Seguimiento a compromisos CONPES 
El responsable era Líder: Oficina Asesora de Planeación e Innovación Institucional
Para la iniciativa 
Seguimiento a compromisos CONPES 
El responsable era Líder: Oficina Asesora de Planeación e Innovación Institucional
En la versión nueva: 
Para la iniciativa: Gestión para el cierre de brechas y la mejora continua del desempeño institucional y del aprendizaje organizacional
El grupo de responsable es Líder: Oficina Asesora de Planeación e Innovación Institucional
Corresponsables: Secretaría General (Atención al Ciudadano), Dirección de Gestión de Recursos, Dirección de Talento Humano, Dirección Administrativa y Financiera, Oficina de Tecnologías y Sistemas de Información, Oficina Asesora de Comunicaciones y Oficina Asesora Jurídica</t>
  </si>
  <si>
    <t>Líder: Dirección de Desarrollo Tecnológico e Innovación - Dirección de Ciencia
Corresponsable: Viceministerio de Conocimiento, Innovación y Productividad</t>
  </si>
  <si>
    <t>Se fusiona el programa de Inteliencia Artificial y Aeroespacial para la nueva versión queda en uno solo como ColombIA Inteligente</t>
  </si>
  <si>
    <t>Programa Ciencias y Tecnologías Aeroespaciales para la sostenibilida
Esto se unifico</t>
  </si>
  <si>
    <t>Programa Pacífico Vital</t>
  </si>
  <si>
    <t>Se ajusta la denominación del programa, en la versión anterior Programa Especial - Programa Pacífico Vital: Reindustrialización basada en la pesca artesanal sostenible - Capitulo San Andrés de Tumaco 
En la nueva versión queda denominado como Programa Pacífico Vital</t>
  </si>
  <si>
    <t>Productos pesqueros desarrollados a través de la I+D+i y validados a escala precomercial</t>
  </si>
  <si>
    <t>Alianza apoyada para la escalibilidad de la etapa comercial de los productos pesqueros desarrollados</t>
  </si>
  <si>
    <t>Programa de diálogo de saberes implementado para el intercambio de los resultados de la expedición científica con los conocimientos de los actores de la cuádruple hélice</t>
  </si>
  <si>
    <t>Ajuste en la denominación de los ndicadores programáticos
Versión anterior: 
1- Reto de innovación del sector pesquero abordado y definido con actores de la región
2- Alianza apoyada para el aprovechamiento del conocimiento, la conservación y el uso de la biodiversidad, sus bienes y servicios ecosistémicos.
3 - Soluciones tecnológicas (tecnología o paquete tecnológico) desarrolladas o fortalecidas, para el fortalecimiento del sector pesquero
4- Documental producido acerca de los resultados y la experiencia de la expedición 
5- Representantes de las asociaciones de pescadores vinculados a los procesos de análisis de la información obtenida en la expedición
Nueva versión: 
1- Programa de diálogo de saberes implementado para el intercambio de los resultados de la expedición científica con los conocimientos de los actores de la cuádruple hélice
2- Productos pesqueros desarrollados a través de la I+D+i y validados a escala precomercial
3- Estrategia de apropiación social del conocimiento desarrollada para la creación de redes del sector pesquero de Tumaco
4- Alianza apoyada para la escalibilidad de la etapa comercial de los productos pesqueros desarrollados</t>
  </si>
  <si>
    <t>Proyecto de I+D+i para la generación de bioproductos en los niveles TLR 1 a 4.</t>
  </si>
  <si>
    <r>
      <t xml:space="preserve">Estrategias </t>
    </r>
    <r>
      <rPr>
        <sz val="11"/>
        <color rgb="FF000000"/>
        <rFont val="Nunito Sans"/>
      </rPr>
      <t>de apropiación social del conocimiento
 (una por cada zona priorizada).</t>
    </r>
  </si>
  <si>
    <t>Cambio en la denominación del indicador:
Versión anterior: Proyecto de I+D+i financiado para la producción de alimentos y bebidas funcionales en niveles de TLR 1 a 4 
Versión actual:  Proyecto de I+D+i para la generación de bioproductos en los niveles TLR 1 a 4.
Programa Especial - Programa de CTeI para la transformación territorial</t>
  </si>
  <si>
    <t>De acuerdo a la Solicitud de la Directora de Capacidades según remitido al Ing César el pasado 20 de febrero asunto: Solicitud de Eliminación de Indicadores asociados a Programas Especiales en el Plan de Acción Institucional 2024
Cambio en la denominación del indicador:
Versión anterior: Innovación generada para la producción de alimentos y bebidas que se adapten a las condiciones territoriales
Versión actual:  Estrategias de apropiación social del conocimiento
 (una por cada zona priorizada).
Programa Especial - Programa de CTeI para la transformación territorial
Cambio en la meta
Versión anterior: 1
Versión actual:  3</t>
  </si>
  <si>
    <t>Programa de  transformación territorial</t>
  </si>
  <si>
    <t>Líder: Dirección de Capacidades y Apropiación del Conocimiento</t>
  </si>
  <si>
    <t>Programas y proyectos de CTeI apoyados, orientados a la reducción de las brechas territoriales, étnicas y de género ejecutados o en ejecución.</t>
  </si>
  <si>
    <t>Alianza apoyada para el aprovechamiento del conocimiento, la conservación y el uso de la biodiversidad, sus bienes y servicios ecosistémicos</t>
  </si>
  <si>
    <t>Patios agroecológicos como iniciativa de CTeI para garantizar el Derecho Humano a la alimentación</t>
  </si>
  <si>
    <t>Estrategia aplicada para el diálogo de saberes y la apropiación social del conocimiento con enfoque restaurativo</t>
  </si>
  <si>
    <t>Se crea un nuevo programa especial denominado Tejiendo paz con Ciencia
Se crea un indicador denominado Alianza apoyada para el aprovechamiento del conocimiento, la conservación y el uso de la biodiversidad, sus bienes y servicios ecosistémicos con una meta de 1</t>
  </si>
  <si>
    <t>Se crea un indicador denominado Patios agroecológicos como iniciativa de CTeI para garantizar el Derecho Humano a la alimentación con una meta de 20</t>
  </si>
  <si>
    <t>Se crea un indicador denominado Estrategia aplicada para el diálogo de saberes y la apropiación social del conocimiento con enfoque restaurativo con una meta de 1</t>
  </si>
  <si>
    <t>Se crea un indicador denominado Programas y proyectos de CTeI apoyados, orientados a la reducción de las brechas territoriales, étnicas y de género ejecutados o en ejecución. con una meta de 1</t>
  </si>
  <si>
    <r>
      <t xml:space="preserve">Eliminación del indicador:
</t>
    </r>
    <r>
      <rPr>
        <sz val="10"/>
        <rFont val="Arial Narrow"/>
        <family val="2"/>
      </rPr>
      <t xml:space="preserve">
En el marco de la</t>
    </r>
    <r>
      <rPr>
        <b/>
        <sz val="10"/>
        <rFont val="Arial Narrow"/>
        <family val="2"/>
      </rPr>
      <t xml:space="preserve"> iniciativa de Ciencias Básicas</t>
    </r>
    <r>
      <rPr>
        <sz val="10"/>
        <rFont val="Arial Narrow"/>
        <family val="2"/>
      </rPr>
      <t xml:space="preserve">, se ha tomado la decisión de eliminar el indicador correspondiente al </t>
    </r>
    <r>
      <rPr>
        <b/>
        <sz val="10"/>
        <rFont val="Arial Narrow"/>
        <family val="2"/>
      </rPr>
      <t>"Banco de proyectos de I+D+i generado para ser financiado en 2025 en la temática de ciencias básicas (Cambio climático y economías descarbonizadas)"</t>
    </r>
    <r>
      <rPr>
        <sz val="10"/>
        <rFont val="Arial Narrow"/>
        <family val="2"/>
      </rPr>
      <t>. Esta determinación se fundamenta en la consideración de que dicho indicador no cumple con el propósito de proporcionar información estratégica relevante para respaldar la toma de decisiones ministeriales. La revisión ha revelado que este indicador no contribuye de manera efectiva a la evaluación del desempeño ni a la medición de resultados concretos que respalden la gestión estratégica. En consecuencia, su eliminación busca optimizar la recopilación de datos, enfocándose en indicadores más pertinentes y significativos para el logro de los objetivos y metas establecidos en la temática de ciencias básicas, específicamente en el ámbito de cambio climático y economías descarbonizadas.</t>
    </r>
  </si>
  <si>
    <r>
      <t xml:space="preserve">Se ha realizado un cambio en la denominación de la iniciativa dentro del Programa Estratégico 1, que busca orientar el Sistema Nacional de Ciencia, Tecnología e Innovación (SNCTI) mediante el diseño y evaluación de políticas públicas en Ciencia, Tecnología e Innovación (CTeI), así como la gestión de la gobernanza y del marco regulatorio del sector.
</t>
    </r>
    <r>
      <rPr>
        <b/>
        <sz val="10"/>
        <color theme="1"/>
        <rFont val="Arial Narrow"/>
        <family val="2"/>
      </rPr>
      <t>Cambio en la Denominación de la Iniciativa:</t>
    </r>
    <r>
      <rPr>
        <sz val="10"/>
        <color theme="1"/>
        <rFont val="Arial Narrow"/>
        <family val="2"/>
      </rPr>
      <t xml:space="preserve">
Versión Anterior: Agenda normativa y regulatoria del sector.
Versión Actual: Recopilación y análisis de información de avance en el desarrollo de las iniciativas normativas para fortalecer las capacidades de CTeI.
Esta modificación en la denominación refleja un cambio en el enfoque y la especificidad de la iniciativa. La versión actual pone más énfasis en la recopilación y análisis de información sobre el avance en el desarrollo de las iniciativas normativas con el propósito de fortalecer las capacidades en Ciencia, Tecnología e Innovación. Este ajuste sugiere una mayor claridad en los objetivos y procesos asociados a la gestión del marco regulatorio y normativo del sector, permitiendo una evaluación más detallada y efectiva del progreso en estas áreas estratégicas del SNCTI.</t>
    </r>
  </si>
  <si>
    <r>
      <t xml:space="preserve">Se ha realizado un cambio en la denominación del indicador dentro del "Programa Orquídeas Mujeres en la Ciencia 2024", indicando un ajuste en el enfoque y la dirección de fortalecimiento de la red de mujeres Doctoras y Jóvenes Investigadoras.
</t>
    </r>
    <r>
      <rPr>
        <b/>
        <sz val="10"/>
        <color theme="1"/>
        <rFont val="Arial Narrow"/>
        <family val="2"/>
      </rPr>
      <t xml:space="preserve">
Cambio en la Denominación del Indicador:
</t>
    </r>
    <r>
      <rPr>
        <sz val="10"/>
        <color theme="1"/>
        <rFont val="Arial Narrow"/>
        <family val="2"/>
      </rPr>
      <t>Versión Anterior: Red de mujeres Doctoras y Jóvenes Investigadoras fortalecida.
Versión Actual: Red de mujeres Doctoras y Jóvenes Investigadoras e innovadoras fortalecida para el abordaje de los retos de las PIIOM en el país.
Este cambio refleja una expansión en la función de la red, pasando de ser fortalecida en general a ser fortalecida específicamente para abordar los retos de las PIIOM (Política Integral de Innovación, Observatorios y Misiones) en el país. La inclusión de "e innovadoras" sugiere un énfasis adicional en la innovación dentro de esta red de mujeres científicas. La nueva denominación indica un enfoque estratégico en la alineación de la red con los objetivos y desafíos específicos planteados por las PIIOM en el país.</t>
    </r>
  </si>
  <si>
    <r>
      <t xml:space="preserve">Unificación de Programas Especiales:
</t>
    </r>
    <r>
      <rPr>
        <sz val="10"/>
        <rFont val="Arial Narrow"/>
        <family val="2"/>
      </rPr>
      <t>La fusión de estos programas se basa en un análisis técnico exhaustivo, que ha identificado sinergias sustanciales entre las áreas de interés de ambos programas. Por un lado, "</t>
    </r>
    <r>
      <rPr>
        <b/>
        <sz val="10"/>
        <rFont val="Arial Narrow"/>
        <family val="2"/>
      </rPr>
      <t>ColombIA Inteligente</t>
    </r>
    <r>
      <rPr>
        <sz val="10"/>
        <rFont val="Arial Narrow"/>
        <family val="2"/>
      </rPr>
      <t xml:space="preserve">" destaca por su enfoque en fomentar la investigación científica, el desarrollo tecnológico y la innovación en inteligencia artificial y ciencias del espacio que contribuya al desarrollo social y económico de las regiones </t>
    </r>
    <r>
      <rPr>
        <b/>
        <sz val="10"/>
        <rFont val="Arial Narrow"/>
        <family val="2"/>
      </rPr>
      <t>Aeroespaciales para la Sostenibilidad</t>
    </r>
    <r>
      <rPr>
        <sz val="10"/>
        <rFont val="Arial Narrow"/>
        <family val="2"/>
      </rPr>
      <t>" se especializa en soluciones innovadoras para abordar problemáticas ambientales mediante el uso de tecnologías aeroespaciales.
Esta decisión, refleja un enfoque proactivo hacia la adaptabilidad y la innovación, asegurando que el Ministerio esté equipado para enfrentar de manera efectiva los cambios y las demandas futuras en los sectores de tecnología, ciencia y sostenibilidad. La fusión de programas es un paso clave en la búsqueda de una gestión más ágil, integrada y orientada hacia resultados que contribuyan al avance significativo de los objetivos ministeriales en estos campos estratégicos.</t>
    </r>
  </si>
  <si>
    <r>
      <t xml:space="preserve">En el "Programa ColombIA Inteligente", se ha añadido un nuevo indicador que destaca el respaldo a estancias posdoctorales, indicando un enfoque específico en el apoyo a la formación avanzada y especializada en el campo de la Inteligencia Artificial.
</t>
    </r>
    <r>
      <rPr>
        <b/>
        <sz val="10"/>
        <rFont val="Arial Narrow"/>
        <family val="2"/>
      </rPr>
      <t xml:space="preserve">Nuevo Indicador:
</t>
    </r>
    <r>
      <rPr>
        <sz val="10"/>
        <rFont val="Arial Narrow"/>
        <family val="2"/>
      </rPr>
      <t>Nuevas estancias posdoctorales apoyadas por Minciencias y aliados - ColombIA Inteligente.
Meta Asociada: 13
Este indicador evidencia el compromiso del programa en facilitar oportunidades para la formación posdoctoral en el área de Inteligencia Artificial, fortaleciendo así la capacidad investigadora en este campo estratégico.</t>
    </r>
  </si>
  <si>
    <t>Avance en la implementación de los artículos de CTeI  en el marco de los compromisos adquiridos en la Ley 2294 de 2023 Plan Nacional de Desarrollo "Colombia Potencial Mundial de la Vida"</t>
  </si>
  <si>
    <r>
      <t xml:space="preserve">Se ha realizado un cambio en la denominación del indicador dentro del Programa Estratégico 1, que tiene como objetivo orientar el Sistema Nacional de Ciencia, Tecnología e Innovación (SNCTI) mediante el diseño y evaluación de políticas públicas en Ciencia, Tecnología e Innovación (CTeI), así como la gestión de la gobernanza y del marco regulatorio del sector.
</t>
    </r>
    <r>
      <rPr>
        <b/>
        <sz val="10"/>
        <color theme="1"/>
        <rFont val="Arial Narrow"/>
        <family val="2"/>
      </rPr>
      <t>Cambio en la Denominación del Indicador:</t>
    </r>
    <r>
      <rPr>
        <sz val="10"/>
        <color theme="1"/>
        <rFont val="Arial Narrow"/>
        <family val="2"/>
      </rPr>
      <t xml:space="preserve">
Versión Anterior: Ejecución de compromisos adquiridos en la Ley 2294 de 2023 Plan Nacional de Desarrollo "Colombia Potencial Mundial de la Vida
Versión Actual: Avance en la implementación de los artículos de CTeI  en el marco de los compromisos adquiridos en la Ley 2294 de 2023 Plan Nacional de Desarrollo "Colombia Potencial Mundial de la Vida"
</t>
    </r>
    <r>
      <rPr>
        <b/>
        <sz val="10"/>
        <color theme="1"/>
        <rFont val="Arial Narrow"/>
        <family val="2"/>
      </rPr>
      <t>Cambio en la Denominación del Iniciativa:</t>
    </r>
    <r>
      <rPr>
        <sz val="10"/>
        <color theme="1"/>
        <rFont val="Arial Narrow"/>
        <family val="2"/>
      </rPr>
      <t xml:space="preserve">
Version anterior: Implementación de los artículos de CTeI del PND 2022-2026
Version actual: Avance en la Implementación de los artículos de CTeI del PND 2022-2026
Esta modificación en la denominación refleja un ajuste en la redacción del indicador, pasando de "Ejecución de compromisos" a "Acciones ejecutadas". La versión actual busca ser más precisa en la descripción de las acciones realizadas en el marco de los compromisos adquiridos en la Ley 2294 de 2023, resaltando la naturaleza de las actividades ejecutadas en lugar de simplemente medir la ejecución de compromisos. Este cambio puede ofrecer una mayor claridad sobre las acciones específicas llevadas a cabo en el contexto de este indicador estratégico.</t>
    </r>
  </si>
  <si>
    <r>
      <t xml:space="preserve">Se ha creado un nuevo indicador dentro del Programa "Colombia Robótica 2024", contribuyendo a la meta del Plan Nacional de Desarrollo relacionada con "Territorios en conflicto, transición y/o consolidación". Este indicador busca medir el impacto de programas o proyectos de Ciencia, Tecnología e Innovación (CTeI) que respondan a demandas sociales, productivas y/o ambientales, desarrollados con la participación activa de actores locales.
</t>
    </r>
    <r>
      <rPr>
        <b/>
        <sz val="10"/>
        <color theme="1"/>
        <rFont val="Arial Narrow"/>
        <family val="2"/>
      </rPr>
      <t>Nuevo Indicador:</t>
    </r>
    <r>
      <rPr>
        <sz val="10"/>
        <color theme="1"/>
        <rFont val="Arial Narrow"/>
        <family val="2"/>
      </rPr>
      <t xml:space="preserve">
Nuevo Indicador: Territorios en conflicto, transición y /o consolidación  con programas o proyectos de Ciencia, Tecnología e Innovación que den respuesta a demandas sociales, productivas y/o ambientales desarrollados con actores locales - Colombia Robótica
</t>
    </r>
    <r>
      <rPr>
        <b/>
        <sz val="10"/>
        <color theme="1"/>
        <rFont val="Arial Narrow"/>
        <family val="2"/>
      </rPr>
      <t>Meta Asociada: 1</t>
    </r>
    <r>
      <rPr>
        <sz val="10"/>
        <color theme="1"/>
        <rFont val="Arial Narrow"/>
        <family val="2"/>
      </rPr>
      <t xml:space="preserve">
Este indicador refleja un enfoque específico en la implementación de iniciativas de CTeI en contextos desafiantes, con la intención de abordar las demandas particulares de territorios en conflicto, transición y/o consolidación. La participación activa de actores locales destaca la importancia de la colaboración con la comunidad para asegurar que los programas y proyectos sean sensibles a las necesidades y aspiraciones locales. 
</t>
    </r>
  </si>
  <si>
    <r>
      <t xml:space="preserve">Se ha introducido un nuevo indicador en el Programa ONDAS, el cual está alineado con la Convocatoria SGR Bienal 21-22 y tiene como objetivo apoyar a niñas, niños y adolescentes en su vocación científica.
</t>
    </r>
    <r>
      <rPr>
        <b/>
        <sz val="10"/>
        <color theme="1"/>
        <rFont val="Arial Narrow"/>
        <family val="2"/>
      </rPr>
      <t>Nuevo Indicador</t>
    </r>
    <r>
      <rPr>
        <sz val="10"/>
        <color theme="1"/>
        <rFont val="Arial Narrow"/>
        <family val="2"/>
      </rPr>
      <t xml:space="preserve">: Niñas, niños y adolescentes apoyados en su vocación científica - Convocatoria SGR Bienal 21-22.
</t>
    </r>
    <r>
      <rPr>
        <b/>
        <sz val="10"/>
        <color theme="1"/>
        <rFont val="Arial Narrow"/>
        <family val="2"/>
      </rPr>
      <t>Meta:</t>
    </r>
    <r>
      <rPr>
        <sz val="10"/>
        <color theme="1"/>
        <rFont val="Arial Narrow"/>
        <family val="2"/>
      </rPr>
      <t xml:space="preserve"> 7.000.
Este nuevo indicador destaca la vinculación específica del Programa ONDAS con la Convocatoria SGR Bienal 21-22 y establece una meta de apoyar a 7.000 niñas, niños y adolescentes en su vocación científica dentro de este marco. La inclusión de una meta sugiere la aspiración de lograr resultados específicos en la ejecución exitosa de la convocatoria, contribuyendo así al fomento de vocaciones científicas en esta población específica.
</t>
    </r>
  </si>
  <si>
    <t>Estrategias desarrolladas para el de uso y apropiación de soluciones basadas en IA</t>
  </si>
  <si>
    <r>
      <t xml:space="preserve">En el "Programa ColombIA Inteligente", se ha realizado un cambio en la denominación del indicador, enfocándose en las estrategias implementadas para el uso y apropiación de soluciones basadas en Inteligencia Artificial (IA).
</t>
    </r>
    <r>
      <rPr>
        <b/>
        <sz val="10"/>
        <rFont val="Arial Narrow"/>
        <family val="2"/>
      </rPr>
      <t>Cambio en la Denominación del Indicador:</t>
    </r>
    <r>
      <rPr>
        <sz val="10"/>
        <rFont val="Arial Narrow"/>
        <family val="2"/>
      </rPr>
      <t xml:space="preserve">
Versión Anterior: Estrategias de uso y apropiación de soluciones basadas en IA implementadas.
Versión Actual: Estrategias desarrolladas para el uso y apropiación de soluciones basadas en IA.
Este cambio sugiere una clarificación en la descripción del indicador, resaltando el enfoque en las estrategias que han sido implementadas específicamente para el uso y apropiación de soluciones basadas en Inteligencia Artificial dentro del marco del programa.
</t>
    </r>
  </si>
  <si>
    <r>
      <t xml:space="preserve">Dentro del "Programa ColombIA Inteligente", se ha dado la inclusión del nuevo indicador se vuelve esencial en el contexto de la fusión entre los programas "ColombIA Inteligente" y el "Programa Ciencias y Tecnologías Aeroespaciales para la Sostenibilidad" 
</t>
    </r>
    <r>
      <rPr>
        <b/>
        <sz val="10"/>
        <rFont val="Arial Narrow"/>
        <family val="2"/>
      </rPr>
      <t>Nuevo Indicador:</t>
    </r>
    <r>
      <rPr>
        <sz val="10"/>
        <rFont val="Arial Narrow"/>
        <family val="2"/>
      </rPr>
      <t xml:space="preserve">
Encuentros territoriales realizados para la divulgación del conocimiento aeroespacial
Meta Asociada: 5
La inclusión de este nuevo indicador contribuye a una gestión más integral y alineada con los objetivos estratégicos del programa fusionado, destacando su compromiso con la divulgación, el desarrollo regional y la creación de conciencia en la sociedad sobre la importancia de la inteligencia artificial y las tecnologías aeroespaciales.</t>
    </r>
  </si>
  <si>
    <r>
      <t xml:space="preserve">La modificación en la denominación del indicador refleja un cambio significativo toda vez que en la </t>
    </r>
    <r>
      <rPr>
        <b/>
        <sz val="10"/>
        <rFont val="Arial Narrow"/>
        <family val="2"/>
      </rPr>
      <t>versión anterior,</t>
    </r>
    <r>
      <rPr>
        <sz val="10"/>
        <rFont val="Arial Narrow"/>
        <family val="2"/>
      </rPr>
      <t xml:space="preserve"> el indicador correspondía a Bioproducto desarrollado en etapa de diseño en co-creación con organizaciones de base comunitaria . </t>
    </r>
    <r>
      <rPr>
        <b/>
        <sz val="10"/>
        <rFont val="Arial Narrow"/>
        <family val="2"/>
      </rPr>
      <t>En la versión actual</t>
    </r>
    <r>
      <rPr>
        <sz val="10"/>
        <rFont val="Arial Narrow"/>
        <family val="2"/>
      </rPr>
      <t xml:space="preserve">, </t>
    </r>
    <r>
      <rPr>
        <b/>
        <sz val="10"/>
        <rFont val="Arial Narrow"/>
        <family val="2"/>
      </rPr>
      <t xml:space="preserve">se elimina el indicador </t>
    </r>
    <r>
      <rPr>
        <sz val="10"/>
        <rFont val="Arial Narrow"/>
        <family val="2"/>
      </rPr>
      <t>teniendo en cuenta que la ejecución del programa especial no termina en la vigencia 2024, por lo tanto, no se podría obtener los resultados esperados para este año.
El indicador tiene relación directa con el Programa de CTeI para la transformación territorial</t>
    </r>
  </si>
  <si>
    <t>Personas seleccionadas para recibir apoyo económico para su formación en programas de maestría – Inteligencia artificial</t>
  </si>
  <si>
    <t>Nuevas estancias posdoctorales en temáticas de IA y ciencias aeroespaciales.</t>
  </si>
  <si>
    <t>Tecnologías basadas en I+D financiadas con procesos de uso y apropiación social para la solución de problemáticas de País, desastres naturales y cambio climático, con el uso de la IA y las ciencias aeroespaciales.</t>
  </si>
  <si>
    <t xml:space="preserve">
Ajuste denominación del Indicador Estratégico: Avance en la implementación de los mecanismos de Ciencia, Tecnología e Innovación dirigidos a consejos comunitarios, organizaciones y otras formas y expresiones organizativas de las comunidades Negras, Afrocolombianas, Raizales y Palenqueras, el cual se encuentra relacionado con el Objetivo Estratégico denominado: Reducir las brechas territoriales, étnicas y de género en CTeI. El Indicador en la versión anterior se denominaba: Ejecución del presupuesto asignado al cumplimiento del acuerdo, mediante mecanismos de CTeI dirigidos a consejos comunitarios, organizaciones y otras formas y expresiones organizativas de las comunidades Negras, Afrocolombianas, Raizales y Palenqueras.
Nuevo Indicador Estratégico: Niñas, niños y adolescentes apoyados en su vocación científica, Meta 2023=3.000, Meta 2024=3.000, Meta 2025=3.000, Meta 2026=3.000, Meta Cuatrienio=12.000, el cual se encuentra relacionado con el Objetivo Estratégico: Adoptar enfoques de políticas públicas de investigación e innovación para resolver grandes desafíos sociales, económicos y ambientales del país.
Nuevo Indicador Estratégico: Jóvenes Investigadores e Innovadores apoyados en su vocación científica, Meta 2023=350, Meta 2024=280, Meta 2025=300, Meta 2026=207, Meta Cuatrienio=1.200, el cual se encuentra relacionado con el Objetivo Estratégico: Adoptar enfoques de políticas públicas de investigación e innovación para resolver grandes desafíos sociales, económicos y ambientales del país.
Ajuste en metas del Indicador Estratégico: Nuevas becas y nuevos créditos beca para la formación de doctores apoyadas por Minciencias y aliados. Se ajusta la meta para la vigencia 2024 a 1.190, lo cual significa una meta de cuatrienio de 3.340, el cual se encuentra relacionado con el Objetivo Estratégico: Adoptar enfoques de políticas públicas de investigación e innovación para resolver grandes desafíos sociales, económicos y ambientales del país.
Ajuste en metas del Indicador Estratégico: Nuevas becas y nuevos créditos beca para la formación de maestrías apoyadas por Minciencias y aliados. Se ajusta la meta para la vigencia 2024 a 858, lo cual significa una meta de cuatrienio de 3.350, el cual se encuentra relacionado con el Objetivo Estratégico: Adoptar enfoques de políticas públicas de investigación e innovación para resolver grandes desafíos sociales, económicos y ambientales del país.
Ajuste en metas del Indicador Estratégico: Nuevas estancias posdoctorales apoyadas por Minciencias y aliados. Se ajusta la meta para la vigencia 2024 a 185, lo cual significa una meta de cuatrienio de 1.435, el cual se encuentra relacionado con el Objetivo Estratégico: Adoptar enfoques de políticas públicas de investigación e innovación para resolver grandes desafíos sociales, económicos y ambientales del país.
Ajuste Indicador Estratégico: Ajuste institucional del Sector de CTeI en el marco de las Misiones de investigación e innovación. Se elimina este indicador toda vez que se debe revisar la pertinencia de la medición para la vigencia 2024, ya que esto implica para esta vigencia nuevas actividades a desarrollar.</t>
  </si>
  <si>
    <r>
      <t>Cambio de Nombre del Programa Estratégico:
Versión Anterior:</t>
    </r>
    <r>
      <rPr>
        <sz val="10"/>
        <rFont val="Arial Narrow"/>
        <family val="2"/>
      </rPr>
      <t xml:space="preserve"> Programa Especial - Programa Pacífico Vital: Reindustrialización basada en la pesca artesanal sostenible - Capitulo San Andrés de Tumaco
</t>
    </r>
    <r>
      <rPr>
        <b/>
        <sz val="10"/>
        <rFont val="Arial Narrow"/>
        <family val="2"/>
      </rPr>
      <t xml:space="preserve">Versión Actual: </t>
    </r>
    <r>
      <rPr>
        <sz val="10"/>
        <rFont val="Arial Narrow"/>
        <family val="2"/>
      </rPr>
      <t>Programa Pacífico Vital</t>
    </r>
    <r>
      <rPr>
        <b/>
        <sz val="10"/>
        <rFont val="Arial Narrow"/>
        <family val="2"/>
      </rPr>
      <t xml:space="preserve">
</t>
    </r>
    <r>
      <rPr>
        <sz val="10"/>
        <rFont val="Arial Narrow"/>
        <family val="2"/>
      </rPr>
      <t>El Programa Pacífico Vital se reorientó hacía la generación de conocimiento científico que permita fortalecer la cadena de valor de subproductos de la pesca artesanal. En este contexto, el enfoque del programa no se centra en la reindustrialización de la pesca artesanal, sino en la desarrollar procesos de CTeI para mejorar la cadena de valor del sector que permita el desarrollo de un producto en etapa pre-comercial basado en la economía circular y la sostenibilidad ambiental.</t>
    </r>
  </si>
  <si>
    <r>
      <t xml:space="preserve">Nuevo indicador del Plan Nacional de Desarrollo para el Programa Pacífico Vital 
</t>
    </r>
    <r>
      <rPr>
        <b/>
        <sz val="10"/>
        <rFont val="Arial Narrow"/>
        <family val="2"/>
      </rPr>
      <t xml:space="preserve">Nuevo indicador: </t>
    </r>
    <r>
      <rPr>
        <sz val="10"/>
        <rFont val="Arial Narrow"/>
        <family val="2"/>
      </rPr>
      <t xml:space="preserve">Alianzas apoyadas para el aprovechamiento del conocimiento, la conservación y el uso de la biodiversidad, sus bienes y servicios ecosistémicos - Pacífico Vital
</t>
    </r>
    <r>
      <rPr>
        <b/>
        <sz val="10"/>
        <rFont val="Arial Narrow"/>
        <family val="2"/>
      </rPr>
      <t>Meta</t>
    </r>
    <r>
      <rPr>
        <sz val="10"/>
        <rFont val="Arial Narrow"/>
        <family val="2"/>
      </rPr>
      <t>: 1.
Este indicador refleja el compromiso del Programa Pacífico Vital con el Plan Nacional de Desarrollo para abordar los desafíos en territorios en conflicto, transición y/o consolidación mediante programas o proyectos de Ciencia, Tecnología e Innovación que respondan a demandas específicas y que involucren a actores locales. La meta asociada indica la aspiración de lograr este impacto en el territorio.</t>
    </r>
  </si>
  <si>
    <r>
      <t xml:space="preserve">Nuevo indicador del Plan Nacional de Desarrollo para el Programa Pacífico Vital 
</t>
    </r>
    <r>
      <rPr>
        <b/>
        <sz val="10"/>
        <rFont val="Arial Narrow"/>
        <family val="2"/>
      </rPr>
      <t xml:space="preserve">Nuevo indicador: </t>
    </r>
    <r>
      <rPr>
        <sz val="10"/>
        <rFont val="Arial Narrow"/>
        <family val="2"/>
      </rPr>
      <t xml:space="preserve">Territorios en conflicto, transición y /o consolidación con programas o proyectos de Ciencia, Tecnología e Innovación que den respuesta a demandas sociales, productivas y/o ambientales desarrollados con actores locales - Pacífico Vital.
</t>
    </r>
    <r>
      <rPr>
        <b/>
        <sz val="10"/>
        <rFont val="Arial Narrow"/>
        <family val="2"/>
      </rPr>
      <t>Meta</t>
    </r>
    <r>
      <rPr>
        <sz val="10"/>
        <rFont val="Arial Narrow"/>
        <family val="2"/>
      </rPr>
      <t>: 1.
Este indicador refleja el compromiso del Programa Pacífico Vital  con el Plan Nacional de Desarrollo para abordar los desafíos en territorios en conflicto, transición y/o consolidación mediante programas o proyectos de Ciencia, Tecnología e Innovación que respondan a demandas específicas y que involucren a actores locales. La meta asociada indica la aspiración de lograr este impacto en el territorio.</t>
    </r>
  </si>
  <si>
    <r>
      <t xml:space="preserve">Nuevo indicador del Plan Nacional de Desarrollo para el Programa Pacífico Vital 
</t>
    </r>
    <r>
      <rPr>
        <b/>
        <sz val="10"/>
        <rFont val="Arial Narrow"/>
        <family val="2"/>
      </rPr>
      <t>Nuevo indicador</t>
    </r>
    <r>
      <rPr>
        <sz val="10"/>
        <rFont val="Arial Narrow"/>
        <family val="2"/>
      </rPr>
      <t xml:space="preserve">: Programas y proyectos de Ciencia, Tecnología e Innovación (CTeI) apoyados, orientados a la reducción de las brechas territoriales, étnicas y de género ejecutados o en ejecución - Pacífico Vital.
</t>
    </r>
    <r>
      <rPr>
        <b/>
        <sz val="10"/>
        <rFont val="Arial Narrow"/>
        <family val="2"/>
      </rPr>
      <t>Meta</t>
    </r>
    <r>
      <rPr>
        <sz val="10"/>
        <rFont val="Arial Narrow"/>
        <family val="2"/>
      </rPr>
      <t>: 1.
Este indicador refleja el compromiso del Programa Pacífico Vitalcon el Plan Nacional de Desarrollo para respaldar programas y proyectos de Ciencia, Tecnología e Innovación (CTeI) que se enfoquen en reducir las brechas territoriales, étnicas y de género en la región. La meta asociada indica la aspiración de ejecutar o tener en ejecución iniciativas que contribuyan a este propósito.</t>
    </r>
  </si>
  <si>
    <r>
      <rPr>
        <b/>
        <sz val="10"/>
        <rFont val="Arial Narrow"/>
        <family val="2"/>
      </rPr>
      <t xml:space="preserve">Unificación de Iniciativas :
</t>
    </r>
    <r>
      <rPr>
        <sz val="10"/>
        <rFont val="Arial Narrow"/>
        <family val="2"/>
      </rPr>
      <t xml:space="preserve">Para las iniciaitivas del PE9 Fortalecer la institucionalidad del ministerio mediante la implementación, sostenimiento, mejora de requisitos y buenas prácticas en materia de gestión, desempeño y transparencia para generar la confianza y legitimidad en la ciudadanía se toma la decisión de unificarlas de la siguiente manera
</t>
    </r>
    <r>
      <rPr>
        <b/>
        <sz val="10"/>
        <rFont val="Arial Narrow"/>
        <family val="2"/>
      </rPr>
      <t xml:space="preserve">Versión Anterior:
</t>
    </r>
    <r>
      <rPr>
        <sz val="10"/>
        <rFont val="Arial Narrow"/>
        <family val="2"/>
      </rPr>
      <t xml:space="preserve">1. Gestión para el cumplimiento del Índice de Desempeño Institucional
2. Cierre de brechas y mejora continua del desempeño institucional
3. Generar experiencias de aprendizaje organizacional para incentivar y visibilizar el capital intelectual de la entidad.
4. Gestión de actividades estratégicas para el fortalecimiento del Sector de CTeI en el marco de las Misiones de investigación e innovación 
5. Seguimiento a compromisos CONPES
</t>
    </r>
    <r>
      <rPr>
        <b/>
        <sz val="10"/>
        <rFont val="Arial Narrow"/>
        <family val="2"/>
      </rPr>
      <t xml:space="preserve">Versión Actual:
</t>
    </r>
    <r>
      <rPr>
        <sz val="10"/>
        <rFont val="Arial Narrow"/>
        <family val="2"/>
      </rPr>
      <t>Gestión para el cierre de brechas y la mejora continua del desempeño institucional y del aprendizaje organizacional
La decisión de unificar las iniciativas del PE9, orientadas a fortalecer la institucionalidad del ministerio, responde a la búsqueda de una mayor coherencia y eficacia en la gestión. La versión anterior presentaba cinco iniciativas, cada una abordando aspectos específicos como el cumplimiento del Índice de Desempeño Institucional, el cierre de brechas, la generación de experiencias de aprendizaje organizacional, la gestión de actividades estratégicas en el ámbito de CTeI, y el seguimiento a compromisos CONPES. La versión actual, al unificar estas iniciativas en "Gestión para el cierre de brechas y la mejora continua del desempeño institucional y del aprendizaje organizacional", busca simplificar y consolidar los esfuerzos, promoviendo una gestión más integrada y eficiente. Esta unificación refleja la comprensión de que el fortalecimiento institucional se logra de manera más efectiva cuando se abordan estas dimensiones de manera conjunta, garantizando así una mayor cohesión y sinergia en la estrategia del PE9.</t>
    </r>
  </si>
  <si>
    <r>
      <t xml:space="preserve">Ajustes en los Responsables y Corresponsables PE9
Versioón Anterior:
</t>
    </r>
    <r>
      <rPr>
        <sz val="10"/>
        <rFont val="Arial Narrow"/>
        <family val="2"/>
      </rPr>
      <t xml:space="preserve">Gestión para el cumplimiento del Índice de Desempeño Institucional - Líder: Oficina Asesora de Planeación e Innovación Institucional Corresponsables: Secretaría General, Dirección de Talento Humano, Dirección Administrativa y Financiera, Oficina de Tecnologías y Sistemas de Información
Cierre de brechas y mejora continua del desempeño institucional Líder: Oficina Asesora de Planeación e Innovación Institucional Corresponsable: Secretaría General (Atención al Ciudadano), Oficina de Tecnologías y Sistemas de Información"
Generar experiencias de aprendizaje organizacional para incentivar y visibilizar el capital intelectual de la entidad. Líder: Oficina Asesora de Planeación e Innovación Institucional Corresponsable: Dirección de Talento Humano, Oficina Asesora de Comunicaciones
Gestión de actividades estratégicas para el fortalecimiento del Sector de CTeI en el marco de las Misiones de investigación e innovación y Seguimiento a compromisos CONPES Líder: Oficina Asesora de Planeación e Innovación Institucional
</t>
    </r>
    <r>
      <rPr>
        <b/>
        <sz val="10"/>
        <rFont val="Arial Narrow"/>
        <family val="2"/>
      </rPr>
      <t xml:space="preserve">Versión Actual:
</t>
    </r>
    <r>
      <rPr>
        <sz val="10"/>
        <rFont val="Arial Narrow"/>
        <family val="2"/>
      </rPr>
      <t xml:space="preserve">Líder: Oficina Asesora de Planeación e Innovación Institucional
Corresponsables: Secretaría General (Atención al Ciudadano), Dirección de Gestión de Recursos, Dirección de Talento Humano, Dirección Administrativa y Financiera, Oficina de Tecnologías y Sistemas de Información, Oficina Asesora de Comunicaciones y Oficina Asesora Jurídica
</t>
    </r>
    <r>
      <rPr>
        <b/>
        <sz val="10"/>
        <rFont val="Arial Narrow"/>
        <family val="2"/>
      </rPr>
      <t xml:space="preserve">
</t>
    </r>
    <r>
      <rPr>
        <sz val="10"/>
        <rFont val="Arial Narrow"/>
        <family val="2"/>
      </rPr>
      <t>Este ajuste refleja una estrategia más integral, donde diversas áreas contribuyen en conjunto para el éxito de las iniciativas, promoviendo una mayor sinergia, comunicación efectiva y responsabilidad compartida en la consecución de los objetivos del PE9.</t>
    </r>
  </si>
  <si>
    <t>La meta ahora es 10</t>
  </si>
  <si>
    <t>Eliminar el indicador programático
Versión anterior: Generación de banco de proyectos de I+D+i a ser financiados en 2025 en ciencias básicas (Cambio climático y economías descarbonizadas)
Versión actual: No es considerado como un indicador programático
Programa de Ciencias Básicas</t>
  </si>
  <si>
    <r>
      <t xml:space="preserve">Estrategias </t>
    </r>
    <r>
      <rPr>
        <sz val="12"/>
        <color rgb="FFFF0000"/>
        <rFont val="Arial Narrow"/>
        <family val="2"/>
      </rPr>
      <t xml:space="preserve">implementadas </t>
    </r>
    <r>
      <rPr>
        <sz val="12"/>
        <color rgb="FF0000FF"/>
        <rFont val="Arial Narrow"/>
        <family val="2"/>
      </rPr>
      <t xml:space="preserve">desarrolladas </t>
    </r>
    <r>
      <rPr>
        <sz val="12"/>
        <color rgb="FF000000"/>
        <rFont val="Arial Narrow"/>
        <family val="2"/>
      </rPr>
      <t>para el de uso y apropiación de soluciones basadas en IA</t>
    </r>
  </si>
  <si>
    <t>Nuevo contrato
Tejiendo paz con Ciencia</t>
  </si>
  <si>
    <r>
      <t xml:space="preserve">Bioproductos </t>
    </r>
    <r>
      <rPr>
        <sz val="11"/>
        <color rgb="FF000000"/>
        <rFont val="Nunito Sans"/>
      </rPr>
      <t>desarrollados (uno por cada zona priorizada</t>
    </r>
    <r>
      <rPr>
        <sz val="12"/>
        <color theme="1"/>
        <rFont val="Arial Narrow"/>
        <family val="2"/>
      </rPr>
      <t>)</t>
    </r>
  </si>
  <si>
    <t>Cambio en la denominación del indicador:
Versión anterior: Bioproducto desarrollado en etapa de diseño en co-creación con organizaciones de base comunitaria 
Versión actual:  Bioproductos desarrollados (uno por cada zona priorizada)
Programa Especial - Programa de CTeI para la transformación territorial
Cambio en la meta
Versión anterior: 1
Versión actual:  3
Cambio en la denominación de programa
Versión anterior: Programa de CTeI para la transformación territorial
Versión actual:  Programa de  transformación territorial</t>
  </si>
  <si>
    <r>
      <rPr>
        <b/>
        <sz val="10"/>
        <rFont val="Arial Narrow"/>
        <family val="2"/>
      </rPr>
      <t xml:space="preserve">Cambio de Indicadores:
</t>
    </r>
    <r>
      <rPr>
        <sz val="10"/>
        <rFont val="Arial Narrow"/>
        <family val="2"/>
      </rPr>
      <t xml:space="preserve">
Para las indicadores del PE9 Fortalecer la institucionalidad del ministerio mediante la implementación, sostenimiento, mejora de requisitos y buenas prácticas en materia de gestión, desempeño y transparencia para generar la confianza y legitimidad en la ciudadanía se toma la decisión de unificarlas de la siguiente manera
</t>
    </r>
    <r>
      <rPr>
        <b/>
        <sz val="10"/>
        <rFont val="Arial Narrow"/>
        <family val="2"/>
      </rPr>
      <t>Versión Anterior:</t>
    </r>
    <r>
      <rPr>
        <sz val="10"/>
        <rFont val="Arial Narrow"/>
        <family val="2"/>
      </rPr>
      <t xml:space="preserve">
Nivel de cumplimiento de las estrategias formuladas para el cierre de brechas y la mejora continua del desempeño institucional
Nivel de cumplimiento de las estrategias formuladas para generar experiencias de aprendizaje organizacional que incentiven y visibilicen el capital intelectual de la entidad
Ajuste institucional del Sector de CTeI en el marco de las Misiones de investigación e innovación
</t>
    </r>
    <r>
      <rPr>
        <b/>
        <sz val="10"/>
        <rFont val="Arial Narrow"/>
        <family val="2"/>
      </rPr>
      <t>Versión Actual:</t>
    </r>
    <r>
      <rPr>
        <sz val="10"/>
        <rFont val="Arial Narrow"/>
        <family val="2"/>
      </rPr>
      <t xml:space="preserve">
Estrategia implementada para el cierre de brechas y la mejora continua del desempeño institucional </t>
    </r>
    <r>
      <rPr>
        <b/>
        <sz val="10"/>
        <rFont val="Arial Narrow"/>
        <family val="2"/>
      </rPr>
      <t xml:space="preserve">Meta: </t>
    </r>
    <r>
      <rPr>
        <sz val="10"/>
        <rFont val="Arial Narrow"/>
        <family val="2"/>
      </rPr>
      <t xml:space="preserve">100%
Estrategia implementada para generar experiencias de aprendizaje organizacional que incentiven y visibilicen el capital intelectual de la entidad </t>
    </r>
    <r>
      <rPr>
        <b/>
        <sz val="10"/>
        <rFont val="Arial Narrow"/>
        <family val="2"/>
      </rPr>
      <t xml:space="preserve">Meta: 100%
</t>
    </r>
    <r>
      <rPr>
        <sz val="10"/>
        <rFont val="Arial Narrow"/>
        <family val="2"/>
      </rPr>
      <t>La decisión de cambiar los indicadores en el PE9, orientados a fortalecer la institucionalidad del ministerio, se basa en la necesidad de establecer mediciones más específicas y cuantificables que reflejen de manera precisa el progreso y el éxito en la implementación de las estrategias. En la versión anterior, los indicadores se centraban en el "nivel de cumplimiento de las estrategias formuladas" para diferentes aspectos, lo que dejaba espacio para interpretaciones variables. La versión actual introduce una mayor claridad y precisión al establecer indicadores específicos, medibles y alcanzables, como la "estrategia implementada para el cierre de brechas y la mejora continua del desempeño institucional" con una meta del 100%, y la "estrategia implementada para generar experiencias de aprendizaje organizacional que incentiven y visibilicen el capital intelectual de la entidad" también con una meta del 100%. Estos cambios facilitan la evaluación concreta del progreso, proporcionando una base más sólida para la toma de decisiones y la comunicación de logros tanto a nivel interno como para la ciudadanía, fortaleciendo así la transparencia y la confianza en la institución.</t>
    </r>
    <r>
      <rPr>
        <b/>
        <sz val="10"/>
        <rFont val="Arial Narrow"/>
        <family val="2"/>
      </rPr>
      <t xml:space="preserve">
</t>
    </r>
  </si>
  <si>
    <t>Líder: Despacho del Ministerio
Corresponsables: Viceministerio de Conocimiento, Innovación y Productividad
Viceministerio de Talento y Apropiación del Conocimiento_x000B_Direcciones Técnicas
Secretaria General
Oficina Asesora Jurídica
Despacho del Ministerio (Internacionalización)</t>
  </si>
  <si>
    <t>Líder: Dirección de Gestión de Recursos de la CTeI
Corresponsables: Direcciones Técnicas
Despacho Ministerial</t>
  </si>
  <si>
    <t>Avance en la implementación de los artículos de CTeI del PND 2022-2026</t>
  </si>
  <si>
    <t>Dirección de Vocaciones y Formación
Corresponsable: Dirección de Gestión de Recursos de la CTeI</t>
  </si>
  <si>
    <t>Alianzas apoyadas para el aprovechamiento del conocimiento, la conservación y el uso de la biodiversidad, sus bienes y servicios ecosistémicos - Convocatoria Orquídeas Mujeres en la Ciencia</t>
  </si>
  <si>
    <t>Programas y proyectos de CTeI apoyados, orientados a la reducción de las brechas territoriales, étnicas y de género ejecutados o en ejecución - Convocatoria Orquídeas Mujeres en la Ciencia</t>
  </si>
  <si>
    <t>Centros de Interés en CTeI</t>
  </si>
  <si>
    <t>Nuevas estancias posdoctorales apoyadas por Minciencias y aliados - Centros de Interés en CTeI</t>
  </si>
  <si>
    <t>Nuevos proyectos de I+D+i financiados a través de la convocatoria Investigación fundamental (937-2023)</t>
  </si>
  <si>
    <t>Jóvenes Investigadores e Innovadores apoyados en su vocación científica  – Inteligencia artificial</t>
  </si>
  <si>
    <t>Programa de diálogo de saberes gestionado para el intercambio de los resultados de la expedición científica con los conocimientos de los actores de la cuádruple hélice</t>
  </si>
  <si>
    <t>Alianza apoyada para la escalabilidad de la etapa comercial de los productos pesqueros desarrollados</t>
  </si>
  <si>
    <t xml:space="preserve">Empresas que ejecutan proyectos de investigación y desarrollo, beneficiadas con cupo por inversión en crédito fiscal o descuento </t>
  </si>
  <si>
    <t>Avance en la gestión de mecanismos con el enfoque diferencial para pueblos indígenas</t>
  </si>
  <si>
    <t>Programa de CTeI para la transformación territorial</t>
  </si>
  <si>
    <t>Estrategia de apropiación social del conocimiento aplicada con enfoque restaurativo</t>
  </si>
  <si>
    <t>Territorios en conflicto, transición y /o consolidación  con programas o proyectos de Ciencia, Tecnología e Innovación que den respuesta a demandas sociales, productivas y/o ambientales desarrollados con actores locales - CTeI para la Transformación</t>
  </si>
  <si>
    <t>Patios agroecológicos implementados como iniciativa de CTeI para garantizar el derecho humano a la alimentación</t>
  </si>
  <si>
    <t>Proyecto de I+D+i apoyado para la generación de bioproductos en los niveles TLR 1 a 4</t>
  </si>
  <si>
    <t>Mantenimiento</t>
  </si>
  <si>
    <t>PE7. Promover y fortalecer procesos de apropiación social del conocimiento y la innovación social en el territorio - 2023</t>
  </si>
  <si>
    <t xml:space="preserve">Adoptar enfoques de políticas públicas de investigación e innovación para resolver grandes desafíos sociales, económicos y ambientales del país
Reducir las brechas territoriales, étnicas y de género en CTeI </t>
  </si>
  <si>
    <t xml:space="preserve">
Ejes Transformaciones: 
2. Seguridad humana y justicia social
3. Derecho humano a la alimentación
4. Internacionalización, transformación
productiva para la vida y acción climática
5. Convergencia Regional
Ejes Transversales:
6.Actores Diferenciales para el Cambio
7. Paz Total e Integral</t>
  </si>
  <si>
    <r>
      <t xml:space="preserve">Se ha realizado un cambio en la denominación del indicador dentro del Programa Estratégico 2, que tiene como objetivo gestionar la financiación del Sistema Nacional de Ciencia, Tecnología e Innovación (SNCTI).Iniciativa Asociada: Gestión de la Secretaría Técnica del OCAD de la CTeI del SGR, asociado a la  iniciativa que indica la implementación de acciones específicas relacionadas con la gestión de la Secretaría Técnica del Órgano Colegiado de Administración y Decisión (OCAD) de la Ciencia, Tecnología e Innovación (CTeI) del SGR. Esta gestión puede abordar aspectos administrativos y de toma de decisiones para asegurar una asignación efectiva y eficiente de los recursos destinados a la CTeI del SGR.
</t>
    </r>
    <r>
      <rPr>
        <b/>
        <sz val="10"/>
        <color theme="1"/>
        <rFont val="Arial Narrow"/>
        <family val="2"/>
      </rPr>
      <t>Cambio en la Denominación del Indicador:</t>
    </r>
    <r>
      <rPr>
        <sz val="10"/>
        <color theme="1"/>
        <rFont val="Arial Narrow"/>
        <family val="2"/>
      </rPr>
      <t xml:space="preserve">
</t>
    </r>
    <r>
      <rPr>
        <b/>
        <sz val="10"/>
        <color theme="1"/>
        <rFont val="Arial Narrow"/>
        <family val="2"/>
      </rPr>
      <t>Versión Anterior</t>
    </r>
    <r>
      <rPr>
        <sz val="10"/>
        <color theme="1"/>
        <rFont val="Arial Narrow"/>
        <family val="2"/>
      </rPr>
      <t xml:space="preserve">: Aprobación de recursos de la Asignación CTeI del SGR.
</t>
    </r>
    <r>
      <rPr>
        <b/>
        <sz val="10"/>
        <color theme="1"/>
        <rFont val="Arial Narrow"/>
        <family val="2"/>
      </rPr>
      <t>Versión Actual:</t>
    </r>
    <r>
      <rPr>
        <sz val="10"/>
        <color theme="1"/>
        <rFont val="Arial Narrow"/>
        <family val="2"/>
      </rPr>
      <t xml:space="preserve"> Porcentaje de proyectos radicados en la Secretaria Tecnica y presentados al OCAD para su financiación.
Este ajuste en la denominación del indicador refleja un cambio en la métrica de medición, pasando de la simple "Aprobación de recursos" a "Porcentaje de aprobación de recursos". La versión actual busca proporcionar una medida más específica y relativa, expresada como porcentaje, para evaluar la efectividad en la aprobación de recursos de la asignación CTeI del Sistema General de Regalías (SGR). Este cambio puede ofrecer una mayor precisión y contextualización en la evaluación del rendimiento financiero en el ámbito de la Ciencia, Tecnología e Innovación.
</t>
    </r>
  </si>
  <si>
    <r>
      <t xml:space="preserve">Se ha incorporado un nuevo indicador en el "Programa Orquídeas Mujeres en la Ciencia 2024", alineado con el Plan Nacional de Desarrollo y orientado a medir el apoyo a alianzas para el aprovechamiento del conocimiento, la conservación y el uso de la biodiversidad, así como sus bienes y servicios ecosistémicos.
</t>
    </r>
    <r>
      <rPr>
        <b/>
        <sz val="10"/>
        <color theme="1"/>
        <rFont val="Arial Narrow"/>
        <family val="2"/>
      </rPr>
      <t>Nuevo Indicador:</t>
    </r>
    <r>
      <rPr>
        <sz val="10"/>
        <color theme="1"/>
        <rFont val="Arial Narrow"/>
        <family val="2"/>
      </rPr>
      <t xml:space="preserve">
Nuevo Indicador: Alianzas apoyadas para el aprovechamiento del conocimiento, la conservación y el uso de la biodiversidad, sus bienes y servicios ecosistémicos - Convocatoria Orquídeas Mujeres en la Ciencia.
</t>
    </r>
    <r>
      <rPr>
        <b/>
        <sz val="10"/>
        <color theme="1"/>
        <rFont val="Arial Narrow"/>
        <family val="2"/>
      </rPr>
      <t>Meta Asociada:</t>
    </r>
    <r>
      <rPr>
        <sz val="10"/>
        <color theme="1"/>
        <rFont val="Arial Narrow"/>
        <family val="2"/>
      </rPr>
      <t xml:space="preserve">
Meta: 11
Este nuevo indicador resalta el compromiso del programa en promover alianzas estratégicas que contribuyan al conocimiento, conservación y uso sostenible de la biodiversidad, enfocándose específicamente en el contexto de la convocatoria "Orquídeas Mujeres en la Ciencia". La inclusión de una meta sugiere la aspiración de lograr resultados específicos en el desarrollo de estas alianzas, en consonancia con los objetivos del Plan Nacional de Desarrollo y del propio programa.</t>
    </r>
  </si>
  <si>
    <r>
      <rPr>
        <sz val="10"/>
        <rFont val="Arial Narrow"/>
        <family val="2"/>
      </rPr>
      <t xml:space="preserve">Para el programa espeial de Pacifico vital se reemplazan todos los indicadores quedando de la siguiente manera: </t>
    </r>
    <r>
      <rPr>
        <b/>
        <sz val="10"/>
        <rFont val="Arial Narrow"/>
        <family val="2"/>
      </rPr>
      <t xml:space="preserve">
Versión Anterior: 
</t>
    </r>
    <r>
      <rPr>
        <sz val="10"/>
        <rFont val="Arial Narrow"/>
        <family val="2"/>
      </rPr>
      <t xml:space="preserve">1. Reto de innovación del sector pesquero abordado y definido con actores de la región
2. Alianza apoyada para el aprovechamiento del conocimiento, la conservación y el uso de la biodiversidad, sus bienes y servicios ecosistémicos.
3. Soluciones tecnológicas (tecnología o paquete tecnológico) desarrolladas o fortalecidas, para el fortalecimiento del sector pesquero
4. Documental producido acerca de los resultados y la experiencia de la expedición 
5. Representantes de las asociaciones de pescadores vinculados a los procesos de análisis de la información obtenida en la expedición
6. Estrategia de divulgación de los resultados del programa implementada en el Distrito de San Andrés de Tumaco
</t>
    </r>
    <r>
      <rPr>
        <b/>
        <sz val="10"/>
        <rFont val="Arial Narrow"/>
        <family val="2"/>
      </rPr>
      <t xml:space="preserve">Versión Actual:
</t>
    </r>
    <r>
      <rPr>
        <sz val="10"/>
        <rFont val="Arial Narrow"/>
        <family val="2"/>
      </rPr>
      <t>1. Programa de diálogo de saberes gestionado para el intercambio de los resultados de la expedición científica con los conocimientos de los actores de la cuádruple hélice
2. Productos pesqueros desarrollados a través de la I+D+i y validados a escala precomercial
3. Estrategia de apopiación social del conocimiento desarrollada para la creación de redes del sector pesquero de Tumaco
4. Alianza apoyada para la escalibilidad de la etapa comercial de los productos pesqueros desarrollados</t>
    </r>
    <r>
      <rPr>
        <b/>
        <sz val="10"/>
        <rFont val="Arial Narrow"/>
        <family val="2"/>
      </rPr>
      <t xml:space="preserve">
</t>
    </r>
    <r>
      <rPr>
        <sz val="10"/>
        <rFont val="Arial Narrow"/>
        <family val="2"/>
      </rPr>
      <t xml:space="preserve">
El Programa Pacífico Vital se reorientó hacía la generación de conocimiento científico que permita fortalecer la cadena de valor de subproductos de la pesca artesanal. En este contexto, el enfoque del programa no se centra en la reindustrialización de la pesca artesanal, sino en la desarrollar procesos de CTeI para mejorar la cadena de valor del sector que permita el desarrollo de un producto en etapa pre-comercial basado en la economía circular y la sostenibilidad ambiental.</t>
    </r>
  </si>
  <si>
    <r>
      <t xml:space="preserve">
Para la iniciativa de Beneficios Tributarios
</t>
    </r>
    <r>
      <rPr>
        <b/>
        <sz val="10"/>
        <rFont val="Arial Narrow"/>
        <family val="2"/>
      </rPr>
      <t>Cambio en la Denominación de la Indicador:</t>
    </r>
    <r>
      <rPr>
        <sz val="10"/>
        <rFont val="Arial Narrow"/>
        <family val="2"/>
      </rPr>
      <t xml:space="preserve">
Versión Anterior: Programas y Proyectos apoyados entre el sector productivo y actores del SNCTI para fomentar el desarrollo tecnológico y la innovación en el territorio nacional asociados a los retos en el marco de las PIIOM.
Versión Actual: Empresas que ejecutan proyectos de investigación y desarrollo, beneficiadas con cupo por inversión en crédito fiscal o descuento 
</t>
    </r>
    <r>
      <rPr>
        <b/>
        <sz val="10"/>
        <rFont val="Arial Narrow"/>
        <family val="2"/>
      </rPr>
      <t>Cambio en los Responsables:</t>
    </r>
    <r>
      <rPr>
        <sz val="10"/>
        <rFont val="Arial Narrow"/>
        <family val="2"/>
      </rPr>
      <t xml:space="preserve">
Versión Anterior:
Líder: Dirección de Gestión de Recursos CTeI.
Corresponsables: Direcciones técnicas.
Versión Actual:
Líder: Dirección de Desarrollo Tecnológico e Innovación.
El equipo de Beneficios Tributarios ha justificado la creación de un indicador estratégico basado en el Plan Nacional de Desarrollo (PND) D-2-A, específicamente en la categoría "Economía productiva a través de la reindustrialización y la bioeconomía". El indicador se centra en la contribución de las empresas que ejecutan proyectos de investigación y desarrollo (I+D), beneficiadas con cupos por inversión en crédito fiscal o descuento, con el objetivo de alcanzar 140 empresas reportando en el último trimestre del año 2024. Esto busca respaldar la duplicación de la inversión en I+D, reducir las brechas tecnológicas y estimular la investigación y desarrollo según las Políticas de Investigación e Innovación Orientadas por Misiones (PIIOM). En 2023, se recibieron proyectos de 415 empresas, de las cuales 110 registraron proyectos de I+D, con 83 obteniendo cupo por inversión, totalizando $173.33 mil millones de los $800 mil millones otorgados por el CONFIS. Un 26.5% de las empresas registraron proyectos de I+D, y el 20% de estas tienen cupo asignado para 2023. La no consecución de la meta para 2023 se atribuye a la falta de alineación entre la convocatoria y el indicador, debido a factores externos que afectaron su planificación, y se destaca que la modalidad de participación 3 fue la única relevante para el reporte del indicador.</t>
    </r>
  </si>
  <si>
    <r>
      <rPr>
        <b/>
        <sz val="10"/>
        <rFont val="Arial Narrow"/>
        <family val="2"/>
      </rPr>
      <t>Para la iniciativa de Beneficios Tributarios</t>
    </r>
    <r>
      <rPr>
        <sz val="10"/>
        <rFont val="Arial Narrow"/>
        <family val="2"/>
      </rPr>
      <t xml:space="preserve">
Cambio en la Mate del Indicador:
Versión Anterior: 97
Versión Actual: 140 
El equipo de Beneficios Tributarios ha justificado la creación de un indicador estratégico basado en el Plan Nacional de Desarrollo (PND) D-2-A, específicamente en la categoría "Economía productiva a través de la reindustrialización y la bioeconomía". El indicador se centra en la contribución de las empresas que ejecutan proyectos de investigación y desarrollo (I+D), beneficiadas con cupos por inversión en crédito fiscal o descuento, con el objetivo de alcanzar 140 empresas reportando en el último trimestre del año 2024. Esto busca respaldar la duplicación de la inversión en I+D, reducir las brechas tecnológicas y estimular la investigación y desarrollo según las Políticas de Investigación e Innovación Orientadas por Misiones (PIIOM). En 2023, se recibieron proyectos de 415 empresas, de las cuales 110 registraron proyectos de I+D, con 83 obteniendo cupo por inversión, totalizando $173.33 mil millones de los $800 mil millones otorgados por el CONFIS. Un 26.5% de las empresas registraron proyectos de I+D, y el 20% de estas tienen cupo asignado para 2023. La no consecución de la meta para 2023 se atribuye a la falta de alineación entre la convocatoria y el indicador, debido a factores externos que afectaron su planificación, y se destaca que la modalidad de participación 3 fue la única relevante para el reporte del indicador.
</t>
    </r>
  </si>
  <si>
    <r>
      <rPr>
        <b/>
        <sz val="10"/>
        <rFont val="Arial Narrow"/>
        <family val="2"/>
      </rPr>
      <t>La modificación en la denominación del indicador</t>
    </r>
    <r>
      <rPr>
        <sz val="10"/>
        <rFont val="Arial Narrow"/>
        <family val="2"/>
      </rPr>
      <t xml:space="preserve"> "Porcentaje de avance en la ejecución de programas, proyectos e iniciativas para pueblos indígenas" en la iniciativa "Adecuación de programas o iniciativas con el enfoque diferencial – Mesa de Concertación Indígenas" refleja un cambio en el enfoque de medición. En lugar de centrarse únicamente en la adecuación de programas o iniciativas, la nueva versión del indicador prioriza el seguimiento del progreso y la ejecución efectiva de las acciones dirigidas a los pueblos indígenas.
</t>
    </r>
    <r>
      <rPr>
        <b/>
        <sz val="10"/>
        <rFont val="Arial Narrow"/>
        <family val="2"/>
      </rPr>
      <t>Versión anterior:</t>
    </r>
    <r>
      <rPr>
        <sz val="10"/>
        <rFont val="Arial Narrow"/>
        <family val="2"/>
      </rPr>
      <t xml:space="preserve"> Porcentaje de la adecuación de programas o iniciativas con el enfoque diferencial para pueblos indígenas
</t>
    </r>
    <r>
      <rPr>
        <b/>
        <sz val="10"/>
        <rFont val="Arial Narrow"/>
        <family val="2"/>
      </rPr>
      <t>Versión actual:</t>
    </r>
    <r>
      <rPr>
        <sz val="10"/>
        <rFont val="Arial Narrow"/>
        <family val="2"/>
      </rPr>
      <t xml:space="preserve"> Avance en la gestión de mecanismos con el enfoque diferencial para pueblos indígenas
</t>
    </r>
    <r>
      <rPr>
        <b/>
        <sz val="10"/>
        <rFont val="Arial Narrow"/>
        <family val="2"/>
      </rPr>
      <t>Modificación en la Meta 2024:</t>
    </r>
    <r>
      <rPr>
        <sz val="10"/>
        <rFont val="Arial Narrow"/>
        <family val="2"/>
      </rPr>
      <t xml:space="preserve">
</t>
    </r>
    <r>
      <rPr>
        <b/>
        <sz val="10"/>
        <rFont val="Arial Narrow"/>
        <family val="2"/>
      </rPr>
      <t xml:space="preserve">Versión anterior: </t>
    </r>
    <r>
      <rPr>
        <sz val="10"/>
        <rFont val="Arial Narrow"/>
        <family val="2"/>
      </rPr>
      <t>30%</t>
    </r>
    <r>
      <rPr>
        <b/>
        <sz val="10"/>
        <rFont val="Arial Narrow"/>
        <family val="2"/>
      </rPr>
      <t xml:space="preserve">
Versión actual</t>
    </r>
    <r>
      <rPr>
        <sz val="10"/>
        <rFont val="Arial Narrow"/>
        <family val="2"/>
      </rPr>
      <t>: 100%</t>
    </r>
  </si>
  <si>
    <r>
      <t xml:space="preserve">
</t>
    </r>
    <r>
      <rPr>
        <b/>
        <sz val="10"/>
        <rFont val="Arial Narrow"/>
        <family val="2"/>
      </rPr>
      <t>Para el programa de CTeI para la transformación territorial</t>
    </r>
    <r>
      <rPr>
        <sz val="10"/>
        <rFont val="Arial Narrow"/>
        <family val="2"/>
      </rPr>
      <t xml:space="preserve">
La modificación en la denominación del indicador refleja un cambio significativo toda vez que en la </t>
    </r>
    <r>
      <rPr>
        <b/>
        <sz val="10"/>
        <rFont val="Arial Narrow"/>
        <family val="2"/>
      </rPr>
      <t>versión anterior</t>
    </r>
    <r>
      <rPr>
        <sz val="10"/>
        <rFont val="Arial Narrow"/>
        <family val="2"/>
      </rPr>
      <t xml:space="preserve">, el indicador correspondía a Proyecto de I+D+i financiado para la producción de alimentos y bebidas funcionales en niveles de TLR 1 a 4, mientras que en la </t>
    </r>
    <r>
      <rPr>
        <b/>
        <sz val="10"/>
        <rFont val="Arial Narrow"/>
        <family val="2"/>
      </rPr>
      <t>versión actual se modifica el indicador</t>
    </r>
    <r>
      <rPr>
        <sz val="10"/>
        <rFont val="Arial Narrow"/>
        <family val="2"/>
      </rPr>
      <t xml:space="preserve"> Proyecto de I+D+i apoyado para la generación de bioproductos en los niveles TLR 1 a 4
La modificación en la denominación del indicador representa un cambio sustancial, ya que en la versión anterior, el indicador se refería a Proyecto de I+D+i financiado para la producción de alimentos y bebidas funcionales en niveles de TLR 1 a 4. Sin embargo, en la versión actual, se ha ajustado el enfoque del indicador para abarcar Proyectos de I+D+i apoyados para la generación de bioproductos en los niveles TLR 1 a 4. Esta modificación refleja una expansión y adaptación estratégica, considerando no solo la producción de alimentos y bebidas funcionales, sino también incorporando la generación de bioproductos en la cartera de proyectos respaldados. Este cambio evidencia la flexibilidad del enfoque estratégico, alineándolo con las prioridades actuales y las necesidades emergentes en el ámbito de la investigación, desarrollo e innovación.
</t>
    </r>
  </si>
  <si>
    <r>
      <t xml:space="preserve">Inclusión de un indicador programático al programa de CTeI para la transformación territorial
</t>
    </r>
    <r>
      <rPr>
        <sz val="10"/>
        <rFont val="Arial Narrow"/>
        <family val="2"/>
      </rPr>
      <t>Patios agroecológicos implementados como iniciativa de CTeI para garantizar el derecho humano a la alimentación con meta de 50 patios.
La inclusión de este indicador responde a la necesidad de abordar integralmente los desafíos territoriales, vinculando la investigación y la innovación a soluciones prácticas que mejoren la calidad de vida de las comunidades locales. Asimismo, fortalece la conexión entre la ciencia, la tecnología y la transformación territorial al priorizar la seguridad alimentaria como un componente esencial del desarrollo sostenible y la equidad social</t>
    </r>
    <r>
      <rPr>
        <b/>
        <sz val="10"/>
        <rFont val="Arial Narrow"/>
        <family val="2"/>
      </rPr>
      <t>.</t>
    </r>
  </si>
  <si>
    <r>
      <t xml:space="preserve">
</t>
    </r>
    <r>
      <rPr>
        <b/>
        <sz val="10"/>
        <rFont val="Arial Narrow"/>
        <family val="2"/>
      </rPr>
      <t>Para el programa de CTeI para la transformación territorial</t>
    </r>
    <r>
      <rPr>
        <sz val="10"/>
        <rFont val="Arial Narrow"/>
        <family val="2"/>
      </rPr>
      <t xml:space="preserve">
La modificación en la denominación del indicador refleja un cambio significativo toda vez que en la</t>
    </r>
    <r>
      <rPr>
        <b/>
        <sz val="10"/>
        <rFont val="Arial Narrow"/>
        <family val="2"/>
      </rPr>
      <t xml:space="preserve"> versión anterior</t>
    </r>
    <r>
      <rPr>
        <sz val="10"/>
        <rFont val="Arial Narrow"/>
        <family val="2"/>
      </rPr>
      <t>, el indicador correspondía a Innovación generada para la producción de alimentos y bebidas que se adapten a las condiciones territoriales. En la</t>
    </r>
    <r>
      <rPr>
        <b/>
        <sz val="10"/>
        <rFont val="Arial Narrow"/>
        <family val="2"/>
      </rPr>
      <t xml:space="preserve"> versión actual, se modifica </t>
    </r>
    <r>
      <rPr>
        <sz val="10"/>
        <rFont val="Arial Narrow"/>
        <family val="2"/>
      </rPr>
      <t>el indicador a Estrategia de apropiación social del conocimiento aplicada con enfoque restaurativo. Meta 1
El indicador tiene relación directa con el Programa de CTeI para la transformación territorial
En la versión anterior, el indicador se refería a la Innovación generada para la producción de alimentos y bebidas adaptadas a las condiciones territoriales. En la versión actual, se ha ajustado el indicador a Estrategia de apropiación social del conocimiento aplicada con enfoque restaurativo, con una meta específica. Este cambio refleja un desplazamiento estratégico desde un enfoque centrado en la producción de alimentos y bebidas hacia una perspectiva más amplia y participativa, orientada a la apropiación social del conocimiento con un enfoque restaurativo. La nueva denominación indica una mayor atención a las dimensiones sociales y restaurativas, abriendo espacio para una gama más amplia de intervenciones que buscan impactar positivamente en el territorio a través de la generación y aplicación de conocimiento.</t>
    </r>
  </si>
  <si>
    <r>
      <t xml:space="preserve">Se ha creado un nuevo indicador en el "Programa de CTeI para la Transformación Territorial" en concordancia con el Plan Nacional de Desarrollo.
</t>
    </r>
    <r>
      <rPr>
        <b/>
        <sz val="10"/>
        <rFont val="Arial Narrow"/>
        <family val="2"/>
      </rPr>
      <t>Nuevo Indicador:</t>
    </r>
    <r>
      <rPr>
        <sz val="10"/>
        <rFont val="Arial Narrow"/>
        <family val="2"/>
      </rPr>
      <t xml:space="preserve">
Territorios en conflicto, transición y /o consolidación  con programas o proyectos de Ciencia, Tecnología e Innovación que den respuesta a demandas sociales, productivas y/o ambientales desarrollados con actores locales - CTeI para la Transformación
</t>
    </r>
    <r>
      <rPr>
        <b/>
        <sz val="10"/>
        <rFont val="Arial Narrow"/>
        <family val="2"/>
      </rPr>
      <t>Meta Asociada:</t>
    </r>
    <r>
      <rPr>
        <sz val="10"/>
        <rFont val="Arial Narrow"/>
        <family val="2"/>
      </rPr>
      <t xml:space="preserve">
Meta: 1.
Este indicador tiene como objetivo medir eTerritorios en conflicto, transición y /o consolidación  con programas o proyectos de Ciencia, Tecnología e Innovación que den respuesta a demandas sociales, productivas y/o ambientales desarrollados con actores locales - CTeI para la Transformación. La meta asociada refleja la aspiración de establecer al menos una alianza en este contexto.</t>
    </r>
  </si>
  <si>
    <r>
      <t xml:space="preserve">Se ha realizado una revisión significativa en el indicador y los responsables en el marco del objetivo estratégico de reducir las brechas territoriales, étnicas y de género en Ciencia, Tecnología e Innovación (CTeI).
</t>
    </r>
    <r>
      <rPr>
        <b/>
        <sz val="10"/>
        <color theme="1"/>
        <rFont val="Arial Narrow"/>
        <family val="2"/>
      </rPr>
      <t>Cambio en el Indicador:</t>
    </r>
    <r>
      <rPr>
        <sz val="10"/>
        <color theme="1"/>
        <rFont val="Arial Narrow"/>
        <family val="2"/>
      </rPr>
      <t xml:space="preserve">
</t>
    </r>
    <r>
      <rPr>
        <b/>
        <sz val="10"/>
        <color theme="1"/>
        <rFont val="Arial Narrow"/>
        <family val="2"/>
      </rPr>
      <t>Versión Anterior:</t>
    </r>
    <r>
      <rPr>
        <sz val="10"/>
        <color theme="1"/>
        <rFont val="Arial Narrow"/>
        <family val="2"/>
      </rPr>
      <t xml:space="preserve"> Porcentaje de la adecuación de programas o iniciativas con el enfoque diferencial para pueblos indígenas.
En los objetivos "Reducir las brechas territoriales, étnicas y de género en CTeI" y "Adoptar enfoques de políticas públicas de investigación e innovación para resolver grandes desafíos sociales, económicos y ambientales del país" para estos objetivos se solicitó
</t>
    </r>
    <r>
      <rPr>
        <b/>
        <sz val="10"/>
        <color theme="1"/>
        <rFont val="Arial Narrow"/>
        <family val="2"/>
      </rPr>
      <t>Versión Actual:</t>
    </r>
    <r>
      <rPr>
        <sz val="10"/>
        <color theme="1"/>
        <rFont val="Arial Narrow"/>
        <family val="2"/>
      </rPr>
      <t xml:space="preserve"> "Avance en la gestión de mecanismos con el enfoque diferencial para pueblos indígenas"
con una meta establecida para el 2023 del 15%, para el 2024 del 100%, para el 2025 del 100% y para el 2026 de 100% meta de cuatrienio del 100%. La unidad de medida es porcentaje, el tipo de indicador es resultado y el tipo de acumulación es mantenimiento. 
</t>
    </r>
    <r>
      <rPr>
        <b/>
        <sz val="10"/>
        <color theme="1"/>
        <rFont val="Arial Narrow"/>
        <family val="2"/>
      </rPr>
      <t>Cambio en los Responsables:</t>
    </r>
    <r>
      <rPr>
        <sz val="10"/>
        <color theme="1"/>
        <rFont val="Arial Narrow"/>
        <family val="2"/>
      </rPr>
      <t xml:space="preserve">
Versión Anterior: Corresponsables incluyendo Direcciones Técnicas, Dirección de Desarrollo Tecnológico e Innovación y Dirección de Capacidades y Apropiación del Conocimiento.
Versión Actual: Corresponsables designados específicamente como la Dirección de Desarrollo Tecnológico e Innovación y la Dirección de Capacidades y Apropiación del Conocimiento.
Esta modificación persigue una simplificación y mayor especialización en la gestión, asignando responsabilidades directas a las áreas de Desarrollo Tecnológico e Innovación, así como a Capacidades y Apropiación del Conocimiento. El propósito es reforzar la coordinación y eficiencia en la ejecución de programas, proyectos e iniciativas destinados a reducir brechas identificadas en los ámbitos territorial, étnico y de género en el ámbito de la Ciencia, Tecnología e Innovación (CTeI). Es esencial establecer indicadores en el ministerio como respuesta a las mesas de concertación con los pueblos indígenas, garantizando así su participación activa en la toma de decisiones. Esto no solo facilita el monitoreo del progreso en el cumplimiento de sus derechos, sino que también promueve la transparencia, la rendición de cuentas y contribuye a mejorar las políticas y programas implementados en su beneficio.
</t>
    </r>
  </si>
  <si>
    <r>
      <t xml:space="preserve">Dentro del "Programa ColombIA Inteligente", se ha realizado un ajuste en la meta del indicador de Alianzas apoyadas para el desarrollo de tecnologías en IA para la solución de problemáticas regionales en el país
</t>
    </r>
    <r>
      <rPr>
        <b/>
        <sz val="10"/>
        <rFont val="Arial Narrow"/>
        <family val="2"/>
      </rPr>
      <t>Meta Versión Anterior</t>
    </r>
    <r>
      <rPr>
        <sz val="10"/>
        <rFont val="Arial Narrow"/>
        <family val="2"/>
      </rPr>
      <t xml:space="preserve">: 3
</t>
    </r>
    <r>
      <rPr>
        <b/>
        <sz val="10"/>
        <rFont val="Arial Narrow"/>
        <family val="2"/>
      </rPr>
      <t xml:space="preserve">Meta Versión Actual </t>
    </r>
    <r>
      <rPr>
        <sz val="10"/>
        <rFont val="Arial Narrow"/>
        <family val="2"/>
      </rPr>
      <t xml:space="preserve">: 4
Este nueva meta corresponde a la reevaluación del programa y el nuevo enfoque asociado a la unificación con el programa aeroespacial, </t>
    </r>
  </si>
  <si>
    <r>
      <t xml:space="preserve">En el "Programa ColombIA Inteligente", se ha realizado un cambio en la denominación del indicador, enfocándose en las estrategias implementadas para el uso y apropiación de soluciones basadas en Inteligencia Artificial (IA).
</t>
    </r>
    <r>
      <rPr>
        <b/>
        <sz val="10"/>
        <rFont val="Arial Narrow"/>
        <family val="2"/>
      </rPr>
      <t>Cambio en la Denominación del Indicador:</t>
    </r>
    <r>
      <rPr>
        <sz val="10"/>
        <rFont val="Arial Narrow"/>
        <family val="2"/>
      </rPr>
      <t xml:space="preserve">
Versión Anterior: Tecnologías en IA basadas en I+D desarrolladas, implementadas y con procesos de uso y apropiación social para la solución de problemáticas de País.
Versión Actual: Tecnologías basadas en I+D financiadas con procesos de uso y apropiación social para la solución de problemáticas de País, desastres naturales y cambio climático, con el uso de la IA y las ciencias aeroespaciales.
Por otra parte dentro del "Programa ColombIA Inteligente", se ha realizado un ajuste en la meta del indicador anteriormente mencionado, quedando así:
Meta Versión Anterior: 3
Meta Versión Actual : 4
Este nueva meta corresponde a la reevaluación del programa y el nuevo enfoque asociado a la unificación con el programa aeroespacial.
</t>
    </r>
  </si>
  <si>
    <t>06 marzo  de 2024</t>
  </si>
  <si>
    <t>06 marzo de 2024</t>
  </si>
  <si>
    <r>
      <t xml:space="preserve">Dentro del "Programa ColombIA Inteligente", se ha incorporado un nuevo indicador en línea con la meta del Plan Nacional de Desarrollo, centrado en el respaldo a programas y proyectos de Ciencia, Tecnología e Innovación (CTeI) con el propósito específico de reducir las brechas territoriales, étnicas y de género.
</t>
    </r>
    <r>
      <rPr>
        <b/>
        <sz val="10"/>
        <rFont val="Arial Narrow"/>
        <family val="2"/>
      </rPr>
      <t>Nuevo Indicador:</t>
    </r>
    <r>
      <rPr>
        <sz val="10"/>
        <rFont val="Arial Narrow"/>
        <family val="2"/>
      </rPr>
      <t xml:space="preserve">
Alianzas apoyadas para el aprovechamiento del conocimiento, la conservación y el uso de la biodiversidad, sus bienes y servicios ecosistémicos - Ciencias y Tecnologías Aeroespaciales para la sostenibilidad
</t>
    </r>
    <r>
      <rPr>
        <b/>
        <sz val="10"/>
        <rFont val="Arial Narrow"/>
        <family val="2"/>
      </rPr>
      <t>Meta Asociada: 1.</t>
    </r>
    <r>
      <rPr>
        <sz val="10"/>
        <rFont val="Arial Narrow"/>
        <family val="2"/>
      </rPr>
      <t xml:space="preserve">
Este indicador resalta el enfoque estratégico del programa para abordar de manera proactiva las disparidades territoriales y sociales mediante iniciativas de Ciencia, Tecnología e Innovación.</t>
    </r>
  </si>
  <si>
    <r>
      <t xml:space="preserve">Dentro del "Programa ColombIA Inteligente", se ha incorporado un nuevo indicador en línea con la meta del Plan Nacional de Desarrollo, centrado en el respaldo a programas y proyectos de Ciencia, Tecnología e Innovación (CTeI) con el propósito específico de reducir las brechas territoriales, étnicas y de género.
</t>
    </r>
    <r>
      <rPr>
        <b/>
        <sz val="10"/>
        <rFont val="Arial Narrow"/>
        <family val="2"/>
      </rPr>
      <t>Nuevo Indicador:</t>
    </r>
    <r>
      <rPr>
        <sz val="10"/>
        <rFont val="Arial Narrow"/>
        <family val="2"/>
      </rPr>
      <t xml:space="preserve">
Programas y proyectos de CTeI apoyados, orientados a la reducción de las brechas territoriales, étnicas y de género ejecutados o en ejecución - ColombIA Inteligente.
</t>
    </r>
    <r>
      <rPr>
        <b/>
        <sz val="10"/>
        <rFont val="Arial Narrow"/>
        <family val="2"/>
      </rPr>
      <t>Meta Asociada: 2</t>
    </r>
    <r>
      <rPr>
        <sz val="10"/>
        <rFont val="Arial Narrow"/>
        <family val="2"/>
      </rPr>
      <t xml:space="preserve">
Este indicador resalta el enfoque estratégico del programa para abordar de manera proactiva las disparidades territoriales y sociales mediante iniciativas de Ciencia, Tecnología e Innovación.</t>
    </r>
  </si>
  <si>
    <r>
      <t xml:space="preserve">En el "Programa ColombIA Inteligente", se ha introducido un nuevo indicador del Plan Nacional de Desarrollo alineado con la visión de contribuir a la transformación y desarrollo de territorios en situaciones especiales mediante programas o proyectos de Ciencia, Tecnología e Innovación (CTeI), involucrando activamente a actores locales.
</t>
    </r>
    <r>
      <rPr>
        <b/>
        <sz val="10"/>
        <rFont val="Arial Narrow"/>
        <family val="2"/>
      </rPr>
      <t>Nuevo Indicador:</t>
    </r>
    <r>
      <rPr>
        <sz val="10"/>
        <rFont val="Arial Narrow"/>
        <family val="2"/>
      </rPr>
      <t xml:space="preserve">
Territorios en conflicto, transición y /o consolidación con programas o proyectos de Ciencia, Tecnología e Innovación que den respuesta a demandas sociales, productivas y/o ambientales desarrollados con actores locales - ColombIA Inteligente.
</t>
    </r>
    <r>
      <rPr>
        <b/>
        <sz val="10"/>
        <rFont val="Arial Narrow"/>
        <family val="2"/>
      </rPr>
      <t>Meta Asociada: 1</t>
    </r>
    <r>
      <rPr>
        <sz val="10"/>
        <rFont val="Arial Narrow"/>
        <family val="2"/>
      </rPr>
      <t xml:space="preserve">
Este indicador refleja el compromiso del programa en abordar desafíos particulares en territorios específicos, contribuyendo a solucionar problemáticas locales mediante la implementación de soluciones basadas en Ciencia, Tecnología e Innovación.
</t>
    </r>
  </si>
  <si>
    <t xml:space="preserve">
Líder Articulo 107: Dirección Desarrollo Tecnológico e Innovación
Líder Articulo 170: Dirección Desarrollo Tecnológico e Innovación
Líder Articulo 171: Dirección de Capacidades - Dirección de Ciencia
Líder Articulo 225: Viceministerio de Talento y Apropiación Social del Conocimiento y sus Delegados, Viceministerio de Conocimiento Innovación y Productividad y sus Delegados, Dirección de Gestión de Recursos - Talento Humano
Líder Articulo 226: Viceministerio de Talento y Apropiación Social del Conocimiento, Viceministerio de Conocimiento Innovación y Productividad
Líder Articulo 258: Oficina Asesora de Planeación e Innovación Institucional - Dirección de Ciencia </t>
  </si>
  <si>
    <r>
      <t xml:space="preserve">Se ha realizado un ajuste en los responsables de la iniciativa </t>
    </r>
    <r>
      <rPr>
        <b/>
        <sz val="10"/>
        <color theme="1"/>
        <rFont val="Arial Narrow"/>
        <family val="2"/>
      </rPr>
      <t xml:space="preserve">Avance en la implementación de los artículos de CTeI del PND 2022-2026
</t>
    </r>
    <r>
      <rPr>
        <sz val="10"/>
        <color theme="1"/>
        <rFont val="Arial Narrow"/>
        <family val="2"/>
      </rPr>
      <t xml:space="preserve">
</t>
    </r>
    <r>
      <rPr>
        <b/>
        <sz val="10"/>
        <color theme="1"/>
        <rFont val="Arial Narrow"/>
        <family val="2"/>
      </rPr>
      <t>Versión Anterior:</t>
    </r>
    <r>
      <rPr>
        <sz val="10"/>
        <color theme="1"/>
        <rFont val="Arial Narrow"/>
        <family val="2"/>
      </rPr>
      <t xml:space="preserve">
Lideres: Viceministerio de Conocimiento, Innovación y Productividad
Viceministerio de Talento y Apropiación del Conocimiento
Secretaría General
Corresponsables: Direcciones Técnicas y Talento Humano
</t>
    </r>
    <r>
      <rPr>
        <b/>
        <sz val="10"/>
        <color theme="1"/>
        <rFont val="Arial Narrow"/>
        <family val="2"/>
      </rPr>
      <t>Versión Actual:</t>
    </r>
    <r>
      <rPr>
        <sz val="10"/>
        <color theme="1"/>
        <rFont val="Arial Narrow"/>
        <family val="2"/>
      </rPr>
      <t xml:space="preserve">
Líder Articulo 107: Dirección Desarrollo Tecnológico e Innovación
Líder Articulo 170: Dirección Desarrollo Tecnológico e Innovación
Líder Articulo 171: Dirección de Capacidades - Dirección de Ciencia
Líder Articulo 225: Viceministerio de Talento y Apropiación Social del Conocimiento y sus delegados, Viceministerio de Conocimiento Innovacion y Productividad y sus delegados, Dirección de Gestión de Recursos  y Talento Humano
Líder Articulo 226: Viceministerio de Talento y Apropiación Social del Conocimiento,Viceministerio de Conocimiento Innovacion y Productividad
Líder Articulo 258: Oficina Asesora de Planeación e Innovación Institucional - Dirección de Ciencia 
Se modifican las reponsabilidades para ideintificar puntualmente las áreas técnicas que  tendrán a cargo el reporte de avances en los compromisos estipulados en articulado.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</si>
</sst>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45" x14ac:knownFonts="1">
    <font>
      <sz val="11"/>
      <color theme="1"/>
      <name val="Calibri"/>
      <family val="2"/>
      <scheme val="minor"/>
    </font>
    <font>
      <b/>
      <sz val="12"/>
      <color theme="1"/>
      <name val="Arial Narrow"/>
      <family val="2"/>
    </font>
    <font>
      <b/>
      <sz val="18"/>
      <color theme="1"/>
      <name val="Arial Narrow"/>
      <family val="2"/>
    </font>
    <font>
      <sz val="12"/>
      <name val="Arial Narrow"/>
      <family val="2"/>
    </font>
    <font>
      <b/>
      <sz val="12"/>
      <name val="Arial Narrow"/>
      <family val="2"/>
    </font>
    <font>
      <b/>
      <sz val="14"/>
      <name val="Arial Narrow"/>
      <family val="2"/>
    </font>
    <font>
      <b/>
      <sz val="16"/>
      <name val="Arial Narrow"/>
      <family val="2"/>
    </font>
    <font>
      <b/>
      <sz val="12"/>
      <color rgb="FF7030A0"/>
      <name val="Arial Narrow"/>
      <family val="2"/>
    </font>
    <font>
      <sz val="11"/>
      <color theme="1"/>
      <name val="Calibri"/>
      <family val="2"/>
      <scheme val="minor"/>
    </font>
    <font>
      <sz val="14"/>
      <color theme="1"/>
      <name val="Segoe UI"/>
      <family val="2"/>
    </font>
    <font>
      <b/>
      <sz val="14"/>
      <name val="Segoe UI"/>
      <family val="2"/>
    </font>
    <font>
      <sz val="14"/>
      <name val="Segoe UI"/>
      <family val="2"/>
    </font>
    <font>
      <b/>
      <sz val="14"/>
      <color indexed="9"/>
      <name val="Segoe UI"/>
      <family val="2"/>
    </font>
    <font>
      <b/>
      <sz val="14"/>
      <name val="Arial"/>
      <family val="2"/>
    </font>
    <font>
      <sz val="14"/>
      <color rgb="FF7030A0"/>
      <name val="Arial Narrow"/>
      <family val="2"/>
    </font>
    <font>
      <sz val="14"/>
      <color theme="1"/>
      <name val="Arial"/>
      <family val="2"/>
    </font>
    <font>
      <b/>
      <sz val="14"/>
      <color indexed="56"/>
      <name val="Arial"/>
      <family val="2"/>
    </font>
    <font>
      <sz val="14"/>
      <name val="Arial Narrow"/>
      <family val="2"/>
    </font>
    <font>
      <sz val="11"/>
      <name val="Segoe UI"/>
      <family val="2"/>
    </font>
    <font>
      <b/>
      <sz val="11"/>
      <name val="Arial Narrow"/>
      <family val="2"/>
    </font>
    <font>
      <sz val="11"/>
      <color theme="1"/>
      <name val="Arial Narrow"/>
      <family val="2"/>
    </font>
    <font>
      <sz val="11"/>
      <color rgb="FF7030A0"/>
      <name val="Arial Narrow"/>
      <family val="2"/>
    </font>
    <font>
      <sz val="10"/>
      <color rgb="FF7030A0"/>
      <name val="Arial Narrow"/>
      <family val="2"/>
    </font>
    <font>
      <b/>
      <sz val="12"/>
      <color rgb="FF00B050"/>
      <name val="Arial Narrow"/>
      <family val="2"/>
    </font>
    <font>
      <sz val="10"/>
      <name val="Arial Narrow"/>
      <family val="2"/>
    </font>
    <font>
      <b/>
      <i/>
      <sz val="10"/>
      <name val="Arial Narrow"/>
      <family val="2"/>
    </font>
    <font>
      <i/>
      <sz val="10"/>
      <name val="Arial Narrow"/>
      <family val="2"/>
    </font>
    <font>
      <b/>
      <sz val="10"/>
      <name val="Arial Narrow"/>
      <family val="2"/>
    </font>
    <font>
      <sz val="11"/>
      <name val="Arial Narrow"/>
      <family val="2"/>
    </font>
    <font>
      <sz val="12"/>
      <color theme="1"/>
      <name val="Arial Narrow"/>
      <family val="2"/>
    </font>
    <font>
      <sz val="10"/>
      <color theme="1"/>
      <name val="Arial Narrow"/>
      <family val="2"/>
    </font>
    <font>
      <sz val="12"/>
      <color rgb="FF000000"/>
      <name val="Arial Narrow"/>
      <family val="2"/>
    </font>
    <font>
      <sz val="12"/>
      <color rgb="FF002060"/>
      <name val="Arial Narrow"/>
      <family val="2"/>
    </font>
    <font>
      <sz val="12"/>
      <color theme="1"/>
      <name val="Calibri"/>
      <family val="2"/>
      <scheme val="minor"/>
    </font>
    <font>
      <b/>
      <sz val="14"/>
      <color theme="1"/>
      <name val="Calibri"/>
      <family val="2"/>
      <scheme val="minor"/>
    </font>
    <font>
      <b/>
      <sz val="12"/>
      <color theme="4" tint="-0.249977111117893"/>
      <name val="Arial Narrow"/>
      <family val="2"/>
    </font>
    <font>
      <sz val="11"/>
      <name val="Calibri"/>
      <family val="2"/>
      <scheme val="minor"/>
    </font>
    <font>
      <b/>
      <sz val="16"/>
      <color theme="1"/>
      <name val="Calibri"/>
      <family val="2"/>
      <scheme val="minor"/>
    </font>
    <font>
      <sz val="8"/>
      <name val="Calibri"/>
      <family val="2"/>
      <scheme val="minor"/>
    </font>
    <font>
      <b/>
      <sz val="10"/>
      <color theme="1"/>
      <name val="Arial Narrow"/>
      <family val="2"/>
    </font>
    <font>
      <b/>
      <sz val="11"/>
      <color theme="1"/>
      <name val="Arial Narrow"/>
      <family val="2"/>
    </font>
    <font>
      <sz val="16"/>
      <color rgb="FFFF0000"/>
      <name val="Arial Narrow"/>
      <family val="2"/>
    </font>
    <font>
      <sz val="11"/>
      <color rgb="FF000000"/>
      <name val="Nunito Sans"/>
    </font>
    <font>
      <sz val="12"/>
      <color rgb="FFFF0000"/>
      <name val="Arial Narrow"/>
      <family val="2"/>
    </font>
    <font>
      <sz val="12"/>
      <color rgb="FF0000FF"/>
      <name val="Arial Narrow"/>
      <family val="2"/>
    </font>
  </fonts>
  <fills count="13">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indexed="64"/>
      </bottom>
      <diagonal/>
    </border>
    <border>
      <left/>
      <right style="medium">
        <color auto="1"/>
      </right>
      <top/>
      <bottom style="medium">
        <color auto="1"/>
      </bottom>
      <diagonal/>
    </border>
  </borders>
  <cellStyleXfs count="3">
    <xf numFmtId="0" fontId="0" fillId="0" borderId="0"/>
    <xf numFmtId="9" fontId="8" fillId="0" borderId="0" applyFont="0" applyFill="0" applyBorder="0" applyAlignment="0" applyProtection="0"/>
    <xf numFmtId="0" fontId="33" fillId="0" borderId="0"/>
  </cellStyleXfs>
  <cellXfs count="212">
    <xf numFmtId="0" fontId="0" fillId="0" borderId="0" xfId="0"/>
    <xf numFmtId="0" fontId="3" fillId="2" borderId="0" xfId="0" applyFont="1" applyFill="1" applyAlignment="1">
      <alignment wrapText="1"/>
    </xf>
    <xf numFmtId="0" fontId="3"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2" borderId="0" xfId="0" applyFont="1" applyFill="1" applyAlignment="1">
      <alignment horizontal="center"/>
    </xf>
    <xf numFmtId="0" fontId="3" fillId="0" borderId="1" xfId="0" applyFont="1" applyBorder="1" applyAlignment="1">
      <alignment horizontal="center" vertical="center" wrapText="1"/>
    </xf>
    <xf numFmtId="0" fontId="0" fillId="2" borderId="0" xfId="0" applyFill="1"/>
    <xf numFmtId="0" fontId="0" fillId="2" borderId="16" xfId="0" applyFill="1" applyBorder="1"/>
    <xf numFmtId="0" fontId="0" fillId="2" borderId="17" xfId="0" applyFill="1" applyBorder="1"/>
    <xf numFmtId="0" fontId="0" fillId="2" borderId="18" xfId="0" applyFill="1" applyBorder="1"/>
    <xf numFmtId="0" fontId="0" fillId="2" borderId="19" xfId="0" applyFill="1" applyBorder="1"/>
    <xf numFmtId="0" fontId="0" fillId="2" borderId="20" xfId="0" applyFill="1" applyBorder="1"/>
    <xf numFmtId="0" fontId="0" fillId="2" borderId="21" xfId="0" applyFill="1" applyBorder="1"/>
    <xf numFmtId="0" fontId="0" fillId="2" borderId="22" xfId="0" applyFill="1" applyBorder="1"/>
    <xf numFmtId="0" fontId="0" fillId="2" borderId="23" xfId="0" applyFill="1" applyBorder="1"/>
    <xf numFmtId="0" fontId="9" fillId="2" borderId="0" xfId="0" applyFont="1" applyFill="1"/>
    <xf numFmtId="0" fontId="11" fillId="2" borderId="0" xfId="0" applyFont="1" applyFill="1" applyAlignment="1">
      <alignment horizontal="center" wrapText="1"/>
    </xf>
    <xf numFmtId="0" fontId="15" fillId="2" borderId="0" xfId="0" applyFont="1" applyFill="1"/>
    <xf numFmtId="0" fontId="15" fillId="2" borderId="0" xfId="0" applyFont="1" applyFill="1" applyAlignment="1">
      <alignment horizontal="left"/>
    </xf>
    <xf numFmtId="0" fontId="16" fillId="2" borderId="0" xfId="0" applyFont="1" applyFill="1"/>
    <xf numFmtId="0" fontId="9" fillId="2" borderId="0" xfId="0" applyFont="1" applyFill="1" applyAlignment="1">
      <alignment horizontal="left"/>
    </xf>
    <xf numFmtId="0" fontId="18" fillId="2" borderId="0" xfId="0" applyFont="1" applyFill="1" applyAlignment="1">
      <alignment horizontal="center" vertical="center" wrapText="1"/>
    </xf>
    <xf numFmtId="0" fontId="19" fillId="5" borderId="1" xfId="0" applyFont="1" applyFill="1" applyBorder="1" applyAlignment="1">
      <alignment horizontal="center" vertical="center" wrapText="1"/>
    </xf>
    <xf numFmtId="0" fontId="20" fillId="0" borderId="0" xfId="0" applyFont="1"/>
    <xf numFmtId="0" fontId="19" fillId="5" borderId="1" xfId="0" applyFont="1" applyFill="1" applyBorder="1" applyAlignment="1">
      <alignment horizontal="center" vertical="center"/>
    </xf>
    <xf numFmtId="164" fontId="21" fillId="0" borderId="1" xfId="0" applyNumberFormat="1" applyFont="1" applyBorder="1" applyAlignment="1">
      <alignment vertical="center"/>
    </xf>
    <xf numFmtId="164" fontId="22" fillId="0" borderId="1" xfId="0" applyNumberFormat="1" applyFont="1" applyBorder="1" applyAlignment="1">
      <alignment vertical="center" wrapText="1"/>
    </xf>
    <xf numFmtId="164" fontId="20" fillId="0" borderId="0" xfId="0" applyNumberFormat="1" applyFont="1" applyAlignment="1">
      <alignment vertical="center"/>
    </xf>
    <xf numFmtId="0" fontId="3" fillId="0" borderId="0" xfId="0" applyFont="1" applyAlignment="1">
      <alignment horizontal="center" vertical="center" wrapText="1"/>
    </xf>
    <xf numFmtId="9" fontId="3" fillId="0" borderId="1" xfId="0" applyNumberFormat="1" applyFont="1" applyBorder="1" applyAlignment="1">
      <alignment horizontal="center" vertical="center" wrapText="1"/>
    </xf>
    <xf numFmtId="49" fontId="21" fillId="0" borderId="1" xfId="0" applyNumberFormat="1" applyFont="1" applyBorder="1" applyAlignment="1">
      <alignment horizontal="center" vertical="center"/>
    </xf>
    <xf numFmtId="164" fontId="28" fillId="0" borderId="1" xfId="0" applyNumberFormat="1" applyFont="1" applyBorder="1" applyAlignment="1">
      <alignment horizontal="center" vertical="center"/>
    </xf>
    <xf numFmtId="49" fontId="28" fillId="0" borderId="1" xfId="0" applyNumberFormat="1" applyFont="1" applyBorder="1" applyAlignment="1">
      <alignment horizontal="center" vertical="center"/>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164" fontId="28" fillId="0" borderId="1" xfId="0" applyNumberFormat="1" applyFont="1" applyBorder="1" applyAlignment="1">
      <alignment horizontal="center" vertical="center" wrapText="1"/>
    </xf>
    <xf numFmtId="164" fontId="28" fillId="2" borderId="1" xfId="0" applyNumberFormat="1" applyFont="1" applyFill="1" applyBorder="1" applyAlignment="1">
      <alignment vertical="center"/>
    </xf>
    <xf numFmtId="164" fontId="28" fillId="2" borderId="1" xfId="0" applyNumberFormat="1" applyFont="1" applyFill="1" applyBorder="1" applyAlignment="1">
      <alignment horizontal="center" vertical="center"/>
    </xf>
    <xf numFmtId="164" fontId="24" fillId="0" borderId="1" xfId="0" applyNumberFormat="1" applyFont="1" applyBorder="1" applyAlignment="1">
      <alignment vertical="center" wrapText="1"/>
    </xf>
    <xf numFmtId="0" fontId="0" fillId="8" borderId="0" xfId="0" applyFill="1"/>
    <xf numFmtId="164" fontId="28" fillId="0" borderId="1" xfId="0" applyNumberFormat="1" applyFont="1" applyBorder="1" applyAlignment="1">
      <alignment vertical="center"/>
    </xf>
    <xf numFmtId="0" fontId="4" fillId="0" borderId="1" xfId="0" applyFont="1" applyBorder="1" applyAlignment="1">
      <alignment horizontal="center" vertical="center" wrapText="1"/>
    </xf>
    <xf numFmtId="0" fontId="3" fillId="0" borderId="7" xfId="0" applyFont="1" applyBorder="1" applyAlignment="1">
      <alignment horizontal="center" vertical="center" wrapText="1"/>
    </xf>
    <xf numFmtId="10" fontId="3" fillId="0" borderId="1" xfId="1" applyNumberFormat="1" applyFont="1" applyFill="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29" fillId="2" borderId="1" xfId="0" applyFont="1" applyFill="1" applyBorder="1" applyAlignment="1">
      <alignment horizontal="center" vertical="center" wrapText="1"/>
    </xf>
    <xf numFmtId="10" fontId="3" fillId="0" borderId="1" xfId="0" applyNumberFormat="1" applyFont="1" applyBorder="1" applyAlignment="1">
      <alignment horizontal="center" vertical="center" wrapText="1"/>
    </xf>
    <xf numFmtId="3" fontId="3" fillId="0" borderId="7" xfId="0" applyNumberFormat="1" applyFont="1" applyBorder="1" applyAlignment="1">
      <alignment horizontal="center" vertical="center" wrapText="1"/>
    </xf>
    <xf numFmtId="0" fontId="29" fillId="0" borderId="1" xfId="0" applyFont="1" applyBorder="1" applyAlignment="1">
      <alignment horizontal="center" vertical="center" wrapText="1"/>
    </xf>
    <xf numFmtId="1" fontId="29"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9" fontId="3" fillId="0" borderId="7" xfId="0" applyNumberFormat="1" applyFont="1" applyBorder="1" applyAlignment="1">
      <alignment horizontal="center" vertical="center" wrapText="1"/>
    </xf>
    <xf numFmtId="1" fontId="3" fillId="0" borderId="7" xfId="0" applyNumberFormat="1" applyFont="1" applyBorder="1" applyAlignment="1">
      <alignment horizontal="center" vertical="center" wrapText="1"/>
    </xf>
    <xf numFmtId="0" fontId="3" fillId="0" borderId="14" xfId="0" applyFont="1" applyBorder="1" applyAlignment="1">
      <alignment horizontal="center" vertical="center" wrapText="1"/>
    </xf>
    <xf numFmtId="164" fontId="30" fillId="0" borderId="1" xfId="0" applyNumberFormat="1" applyFont="1" applyBorder="1" applyAlignment="1">
      <alignment vertical="center" wrapText="1"/>
    </xf>
    <xf numFmtId="164" fontId="20" fillId="0" borderId="1" xfId="0" applyNumberFormat="1" applyFont="1" applyBorder="1" applyAlignment="1">
      <alignment vertical="center"/>
    </xf>
    <xf numFmtId="164" fontId="20" fillId="0" borderId="1" xfId="0" applyNumberFormat="1" applyFont="1" applyBorder="1" applyAlignment="1">
      <alignment horizontal="center" vertical="center"/>
    </xf>
    <xf numFmtId="49" fontId="20" fillId="0" borderId="1" xfId="0" applyNumberFormat="1" applyFont="1" applyBorder="1" applyAlignment="1">
      <alignment horizontal="center" vertical="center"/>
    </xf>
    <xf numFmtId="164" fontId="20" fillId="2" borderId="1" xfId="0" applyNumberFormat="1" applyFont="1" applyFill="1" applyBorder="1" applyAlignment="1">
      <alignment horizontal="center" vertical="center"/>
    </xf>
    <xf numFmtId="164" fontId="30" fillId="2" borderId="1" xfId="0" applyNumberFormat="1" applyFont="1" applyFill="1" applyBorder="1" applyAlignment="1">
      <alignment vertical="center" wrapText="1"/>
    </xf>
    <xf numFmtId="0" fontId="30" fillId="2" borderId="1" xfId="0" applyFont="1" applyFill="1" applyBorder="1" applyAlignment="1">
      <alignment horizontal="center" vertical="center" wrapText="1"/>
    </xf>
    <xf numFmtId="49" fontId="20" fillId="0" borderId="1" xfId="0" applyNumberFormat="1" applyFont="1" applyBorder="1" applyAlignment="1">
      <alignment horizontal="center" vertical="center" wrapText="1"/>
    </xf>
    <xf numFmtId="0" fontId="3" fillId="0" borderId="13" xfId="0" applyFont="1" applyBorder="1" applyAlignment="1">
      <alignment horizontal="center" vertical="center" wrapText="1"/>
    </xf>
    <xf numFmtId="0" fontId="31" fillId="2" borderId="1" xfId="0" applyFont="1" applyFill="1" applyBorder="1" applyAlignment="1">
      <alignment horizontal="center" vertical="center" wrapText="1" readingOrder="1"/>
    </xf>
    <xf numFmtId="0" fontId="3" fillId="2" borderId="7" xfId="0"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0" fontId="32" fillId="2" borderId="1" xfId="0" applyFont="1" applyFill="1" applyBorder="1" applyAlignment="1">
      <alignment horizontal="center" vertical="center" wrapText="1" readingOrder="1"/>
    </xf>
    <xf numFmtId="0" fontId="31" fillId="2" borderId="4" xfId="0" applyFont="1" applyFill="1" applyBorder="1" applyAlignment="1">
      <alignment horizontal="center" vertical="center" wrapText="1" readingOrder="1"/>
    </xf>
    <xf numFmtId="0" fontId="29" fillId="2" borderId="4" xfId="0" applyFont="1" applyFill="1" applyBorder="1" applyAlignment="1">
      <alignment horizontal="center" vertical="center" wrapText="1"/>
    </xf>
    <xf numFmtId="0" fontId="32" fillId="0" borderId="1" xfId="0" applyFont="1" applyBorder="1" applyAlignment="1">
      <alignment horizontal="center" vertical="center" wrapText="1" readingOrder="1"/>
    </xf>
    <xf numFmtId="0" fontId="3" fillId="2" borderId="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31" fillId="0" borderId="1" xfId="0" applyFont="1" applyBorder="1" applyAlignment="1">
      <alignment horizontal="center" vertical="center" wrapText="1" readingOrder="1"/>
    </xf>
    <xf numFmtId="0" fontId="7" fillId="0" borderId="4" xfId="0" applyFont="1" applyBorder="1" applyAlignment="1">
      <alignment horizontal="center" vertical="center" wrapText="1"/>
    </xf>
    <xf numFmtId="0" fontId="29" fillId="0" borderId="1" xfId="0" applyFont="1" applyBorder="1" applyAlignment="1">
      <alignment horizontal="center" vertical="center" wrapText="1" readingOrder="1"/>
    </xf>
    <xf numFmtId="9" fontId="29" fillId="0" borderId="1" xfId="0" applyNumberFormat="1" applyFont="1" applyBorder="1" applyAlignment="1">
      <alignment horizontal="center" vertical="center" wrapText="1" readingOrder="1"/>
    </xf>
    <xf numFmtId="0" fontId="29" fillId="0" borderId="4" xfId="0" applyFont="1" applyBorder="1" applyAlignment="1">
      <alignment horizontal="center" vertical="center" wrapText="1"/>
    </xf>
    <xf numFmtId="0" fontId="4" fillId="3" borderId="1" xfId="0" applyFont="1" applyFill="1" applyBorder="1" applyAlignment="1">
      <alignment horizontal="center" vertical="center" wrapText="1"/>
    </xf>
    <xf numFmtId="0" fontId="33" fillId="0" borderId="0" xfId="0" applyFont="1"/>
    <xf numFmtId="0" fontId="19" fillId="3"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0" fillId="0" borderId="0" xfId="0" applyAlignment="1">
      <alignment wrapText="1"/>
    </xf>
    <xf numFmtId="0" fontId="33" fillId="0" borderId="1" xfId="0" applyFont="1" applyBorder="1" applyAlignment="1">
      <alignment vertical="top" wrapText="1"/>
    </xf>
    <xf numFmtId="0" fontId="33" fillId="0" borderId="1" xfId="0" applyFont="1" applyBorder="1" applyAlignment="1">
      <alignment vertical="top"/>
    </xf>
    <xf numFmtId="3" fontId="3" fillId="9"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0" fontId="3" fillId="9" borderId="4" xfId="0" applyFont="1" applyFill="1" applyBorder="1" applyAlignment="1">
      <alignment horizontal="center" vertical="center" wrapText="1"/>
    </xf>
    <xf numFmtId="0" fontId="36" fillId="0" borderId="0" xfId="0" applyFont="1"/>
    <xf numFmtId="0" fontId="28" fillId="3" borderId="1" xfId="0" applyFont="1" applyFill="1" applyBorder="1" applyAlignment="1">
      <alignment horizontal="center" vertical="center" wrapText="1"/>
    </xf>
    <xf numFmtId="0" fontId="20" fillId="0" borderId="0" xfId="0" applyFont="1" applyAlignment="1">
      <alignment horizontal="center"/>
    </xf>
    <xf numFmtId="0" fontId="3" fillId="0" borderId="6" xfId="0" applyFont="1" applyBorder="1" applyAlignment="1">
      <alignment horizontal="center" vertical="center" wrapText="1"/>
    </xf>
    <xf numFmtId="0" fontId="7" fillId="9" borderId="1" xfId="0" applyFont="1" applyFill="1" applyBorder="1" applyAlignment="1">
      <alignment horizontal="center" vertical="center" wrapText="1"/>
    </xf>
    <xf numFmtId="0" fontId="33" fillId="0" borderId="0" xfId="0" applyFont="1" applyAlignment="1">
      <alignment wrapText="1"/>
    </xf>
    <xf numFmtId="0" fontId="29" fillId="9" borderId="1" xfId="0" applyFont="1" applyFill="1" applyBorder="1" applyAlignment="1">
      <alignment horizontal="center" vertical="center" wrapText="1"/>
    </xf>
    <xf numFmtId="1" fontId="3" fillId="0" borderId="14" xfId="0" applyNumberFormat="1" applyFont="1" applyBorder="1" applyAlignment="1">
      <alignment horizontal="center" vertical="center" wrapText="1"/>
    </xf>
    <xf numFmtId="1" fontId="3" fillId="9" borderId="1" xfId="0" applyNumberFormat="1" applyFont="1" applyFill="1" applyBorder="1" applyAlignment="1">
      <alignment horizontal="center" vertical="center" wrapText="1"/>
    </xf>
    <xf numFmtId="1" fontId="29" fillId="9" borderId="1" xfId="0" applyNumberFormat="1" applyFont="1" applyFill="1" applyBorder="1" applyAlignment="1">
      <alignment horizontal="center" vertical="center" wrapText="1"/>
    </xf>
    <xf numFmtId="1" fontId="7" fillId="9" borderId="1" xfId="0" applyNumberFormat="1" applyFont="1" applyFill="1" applyBorder="1" applyAlignment="1">
      <alignment horizontal="center" vertical="center" wrapText="1"/>
    </xf>
    <xf numFmtId="0" fontId="7" fillId="9" borderId="1" xfId="0" applyFont="1" applyFill="1" applyBorder="1" applyAlignment="1">
      <alignment horizontal="center" vertical="center" wrapText="1" readingOrder="1"/>
    </xf>
    <xf numFmtId="0" fontId="31" fillId="9" borderId="1" xfId="0" applyFont="1" applyFill="1" applyBorder="1" applyAlignment="1">
      <alignment horizontal="center" vertical="center" wrapText="1" readingOrder="1"/>
    </xf>
    <xf numFmtId="3" fontId="3" fillId="9" borderId="7" xfId="0" applyNumberFormat="1" applyFont="1" applyFill="1" applyBorder="1" applyAlignment="1">
      <alignment horizontal="center" vertical="center" wrapText="1"/>
    </xf>
    <xf numFmtId="0" fontId="7" fillId="9" borderId="4" xfId="0" applyFont="1" applyFill="1" applyBorder="1" applyAlignment="1">
      <alignment horizontal="center" vertical="center" wrapText="1"/>
    </xf>
    <xf numFmtId="0" fontId="32" fillId="9" borderId="1" xfId="0" applyFont="1" applyFill="1" applyBorder="1" applyAlignment="1">
      <alignment horizontal="center" vertical="center" wrapText="1" readingOrder="1"/>
    </xf>
    <xf numFmtId="0" fontId="29" fillId="9" borderId="1" xfId="0" applyFont="1" applyFill="1" applyBorder="1" applyAlignment="1">
      <alignment horizontal="center" vertical="center" wrapText="1" readingOrder="1"/>
    </xf>
    <xf numFmtId="0" fontId="33" fillId="11" borderId="1" xfId="0" applyFont="1" applyFill="1" applyBorder="1" applyAlignment="1">
      <alignment vertical="top" wrapText="1"/>
    </xf>
    <xf numFmtId="0" fontId="40" fillId="0" borderId="0" xfId="0" applyFont="1" applyAlignment="1">
      <alignment vertical="top"/>
    </xf>
    <xf numFmtId="0" fontId="3" fillId="10" borderId="1" xfId="0" applyFont="1" applyFill="1" applyBorder="1" applyAlignment="1">
      <alignment horizontal="center" vertical="center" wrapText="1"/>
    </xf>
    <xf numFmtId="0" fontId="33" fillId="10" borderId="1" xfId="0" applyFont="1" applyFill="1" applyBorder="1" applyAlignment="1">
      <alignment vertical="top" wrapText="1"/>
    </xf>
    <xf numFmtId="0" fontId="7" fillId="10"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33" fillId="2" borderId="1" xfId="0" applyFont="1" applyFill="1" applyBorder="1" applyAlignment="1">
      <alignment vertical="top" wrapText="1"/>
    </xf>
    <xf numFmtId="0" fontId="29" fillId="10" borderId="1" xfId="0" applyFont="1" applyFill="1" applyBorder="1" applyAlignment="1">
      <alignment horizontal="center" vertical="center" wrapText="1"/>
    </xf>
    <xf numFmtId="0" fontId="30" fillId="0" borderId="1" xfId="0" applyFont="1" applyBorder="1" applyAlignment="1">
      <alignment horizontal="center" vertical="center" wrapText="1"/>
    </xf>
    <xf numFmtId="1"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readingOrder="1"/>
    </xf>
    <xf numFmtId="0" fontId="7" fillId="0" borderId="13" xfId="0" applyFont="1" applyBorder="1" applyAlignment="1">
      <alignment horizontal="center" vertical="center" wrapText="1"/>
    </xf>
    <xf numFmtId="0" fontId="29" fillId="0" borderId="13" xfId="0" applyFont="1" applyBorder="1" applyAlignment="1">
      <alignment horizontal="center" vertical="center" wrapText="1"/>
    </xf>
    <xf numFmtId="164" fontId="30" fillId="0" borderId="1" xfId="0" applyNumberFormat="1" applyFont="1" applyBorder="1" applyAlignment="1">
      <alignment horizontal="left" vertical="top" wrapText="1"/>
    </xf>
    <xf numFmtId="164" fontId="24" fillId="0" borderId="1" xfId="0" applyNumberFormat="1" applyFont="1" applyBorder="1" applyAlignment="1">
      <alignment vertical="top" wrapText="1"/>
    </xf>
    <xf numFmtId="0" fontId="24" fillId="0" borderId="1" xfId="0" applyFont="1" applyBorder="1" applyAlignment="1">
      <alignment horizontal="center" vertical="center" wrapText="1"/>
    </xf>
    <xf numFmtId="49" fontId="28" fillId="0" borderId="1" xfId="0" applyNumberFormat="1" applyFont="1" applyBorder="1" applyAlignment="1">
      <alignment horizontal="center" vertical="center" wrapText="1"/>
    </xf>
    <xf numFmtId="0" fontId="3" fillId="12" borderId="1" xfId="0" applyFont="1" applyFill="1" applyBorder="1" applyAlignment="1">
      <alignment horizontal="center" vertical="center" wrapText="1"/>
    </xf>
    <xf numFmtId="0" fontId="0" fillId="10" borderId="1" xfId="0" applyFill="1" applyBorder="1" applyAlignment="1">
      <alignment horizontal="center" vertical="center"/>
    </xf>
    <xf numFmtId="0" fontId="43" fillId="10" borderId="4" xfId="0" applyFont="1" applyFill="1" applyBorder="1" applyAlignment="1">
      <alignment horizontal="center" vertical="center" wrapText="1"/>
    </xf>
    <xf numFmtId="0" fontId="31" fillId="10" borderId="1" xfId="0" applyFont="1" applyFill="1" applyBorder="1" applyAlignment="1">
      <alignment horizontal="center" vertical="center" wrapText="1" readingOrder="1"/>
    </xf>
    <xf numFmtId="0" fontId="7" fillId="2" borderId="1" xfId="0" applyFont="1" applyFill="1" applyBorder="1" applyAlignment="1">
      <alignment horizontal="center" vertical="center" wrapText="1"/>
    </xf>
    <xf numFmtId="9" fontId="3" fillId="2" borderId="7" xfId="0" applyNumberFormat="1" applyFont="1" applyFill="1" applyBorder="1" applyAlignment="1">
      <alignment horizontal="center" vertical="center" wrapText="1"/>
    </xf>
    <xf numFmtId="1" fontId="29" fillId="2" borderId="1" xfId="0" applyNumberFormat="1" applyFont="1" applyFill="1" applyBorder="1" applyAlignment="1">
      <alignment horizontal="center" vertical="center" wrapText="1"/>
    </xf>
    <xf numFmtId="164" fontId="27" fillId="0" borderId="1" xfId="0" applyNumberFormat="1" applyFont="1" applyBorder="1" applyAlignment="1">
      <alignment vertical="top" wrapText="1"/>
    </xf>
    <xf numFmtId="0" fontId="19" fillId="5" borderId="1" xfId="0" applyFont="1" applyFill="1" applyBorder="1" applyAlignment="1">
      <alignment horizontal="center" vertical="top"/>
    </xf>
    <xf numFmtId="164" fontId="30" fillId="0" borderId="1" xfId="0" applyNumberFormat="1" applyFont="1" applyBorder="1" applyAlignment="1">
      <alignment vertical="top" wrapText="1"/>
    </xf>
    <xf numFmtId="164" fontId="24" fillId="0" borderId="1" xfId="0" applyNumberFormat="1" applyFont="1" applyBorder="1" applyAlignment="1">
      <alignment horizontal="left" vertical="top" wrapText="1"/>
    </xf>
    <xf numFmtId="0" fontId="20" fillId="0" borderId="0" xfId="0" applyFont="1" applyAlignment="1">
      <alignment vertical="top"/>
    </xf>
    <xf numFmtId="0" fontId="29" fillId="0" borderId="7" xfId="0" applyFont="1" applyBorder="1" applyAlignment="1">
      <alignment horizontal="center" vertical="center" wrapText="1" readingOrder="1"/>
    </xf>
    <xf numFmtId="0" fontId="29" fillId="0" borderId="1" xfId="0" applyFont="1" applyBorder="1" applyAlignment="1">
      <alignment horizontal="center" vertical="top" wrapText="1"/>
    </xf>
    <xf numFmtId="0" fontId="13" fillId="5" borderId="1" xfId="0" applyFont="1" applyFill="1" applyBorder="1" applyAlignment="1">
      <alignment horizontal="center" vertical="center" wrapText="1"/>
    </xf>
    <xf numFmtId="0" fontId="17" fillId="2" borderId="1" xfId="0" applyFont="1" applyFill="1" applyBorder="1" applyAlignment="1">
      <alignment horizontal="justify" vertical="center" wrapText="1"/>
    </xf>
    <xf numFmtId="0" fontId="9" fillId="2" borderId="0" xfId="0" applyFont="1" applyFill="1" applyAlignment="1">
      <alignment vertical="center" wrapText="1"/>
    </xf>
    <xf numFmtId="0" fontId="10" fillId="2" borderId="0" xfId="0" applyFont="1" applyFill="1" applyAlignment="1">
      <alignment horizontal="center" vertical="center" wrapText="1"/>
    </xf>
    <xf numFmtId="0" fontId="12" fillId="2" borderId="0" xfId="0" applyFont="1" applyFill="1" applyAlignment="1">
      <alignment horizontal="center"/>
    </xf>
    <xf numFmtId="0" fontId="13" fillId="2" borderId="0" xfId="0" applyFont="1" applyFill="1" applyAlignment="1">
      <alignment horizontal="center" vertical="center" wrapText="1"/>
    </xf>
    <xf numFmtId="0" fontId="14" fillId="2" borderId="0" xfId="0" applyFont="1" applyFill="1" applyAlignment="1">
      <alignment horizontal="justify" vertical="center" wrapText="1"/>
    </xf>
    <xf numFmtId="0" fontId="17" fillId="2" borderId="1"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5" xfId="0" applyFont="1" applyBorder="1" applyAlignment="1">
      <alignment horizontal="center" vertical="center" wrapText="1"/>
    </xf>
    <xf numFmtId="0" fontId="6"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13" xfId="0" applyFont="1" applyBorder="1" applyAlignment="1">
      <alignment horizontal="center" vertical="center" wrapText="1"/>
    </xf>
    <xf numFmtId="0" fontId="3" fillId="2" borderId="9" xfId="0" applyFont="1" applyFill="1" applyBorder="1" applyAlignment="1">
      <alignment horizontal="left"/>
    </xf>
    <xf numFmtId="0" fontId="3"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3" fillId="2"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1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4" fillId="10" borderId="1" xfId="0" applyFont="1" applyFill="1" applyBorder="1" applyAlignment="1">
      <alignment horizontal="center" vertical="center"/>
    </xf>
    <xf numFmtId="0" fontId="34" fillId="9" borderId="1" xfId="0" applyFont="1" applyFill="1" applyBorder="1" applyAlignment="1">
      <alignment horizontal="center"/>
    </xf>
    <xf numFmtId="0" fontId="4" fillId="0" borderId="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15" xfId="0" applyFont="1" applyBorder="1" applyAlignment="1">
      <alignment horizontal="left" vertical="top"/>
    </xf>
    <xf numFmtId="0" fontId="3"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Alignment="1">
      <alignment horizontal="center" vertical="center" wrapText="1"/>
    </xf>
    <xf numFmtId="0" fontId="5" fillId="0" borderId="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29" fillId="0" borderId="7" xfId="0" applyFont="1" applyBorder="1" applyAlignment="1">
      <alignment horizontal="center" vertical="center" wrapText="1" readingOrder="1"/>
    </xf>
    <xf numFmtId="0" fontId="29" fillId="0" borderId="4" xfId="0" applyFont="1" applyBorder="1" applyAlignment="1">
      <alignment horizontal="center" vertical="center" wrapText="1" readingOrder="1"/>
    </xf>
    <xf numFmtId="0" fontId="4" fillId="0" borderId="1" xfId="0" applyFont="1" applyBorder="1" applyAlignment="1">
      <alignment horizontal="center" vertical="center" wrapText="1"/>
    </xf>
    <xf numFmtId="0" fontId="3" fillId="10" borderId="1"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Alignment="1">
      <alignment horizontal="center" vertical="center" wrapText="1"/>
    </xf>
    <xf numFmtId="0" fontId="3" fillId="0" borderId="12" xfId="0" applyFont="1" applyBorder="1" applyAlignment="1">
      <alignment horizontal="center" vertical="center" wrapText="1"/>
    </xf>
    <xf numFmtId="0" fontId="29" fillId="10" borderId="7" xfId="0" applyFont="1" applyFill="1" applyBorder="1" applyAlignment="1">
      <alignment horizontal="center" vertical="center" wrapText="1"/>
    </xf>
    <xf numFmtId="0" fontId="29" fillId="10" borderId="13" xfId="0" applyFont="1" applyFill="1" applyBorder="1" applyAlignment="1">
      <alignment horizontal="center" vertical="center" wrapText="1"/>
    </xf>
    <xf numFmtId="0" fontId="29" fillId="10" borderId="4"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3" fillId="10" borderId="4" xfId="0" applyFont="1" applyFill="1" applyBorder="1" applyAlignment="1">
      <alignment horizontal="center" vertical="center" wrapText="1"/>
    </xf>
    <xf numFmtId="0" fontId="33" fillId="10" borderId="1" xfId="0" applyFont="1" applyFill="1" applyBorder="1" applyAlignment="1">
      <alignment horizontal="left" vertical="top" wrapText="1"/>
    </xf>
    <xf numFmtId="0" fontId="29" fillId="9" borderId="1" xfId="0" applyFont="1" applyFill="1" applyBorder="1" applyAlignment="1">
      <alignment horizontal="center" vertical="center" wrapText="1"/>
    </xf>
    <xf numFmtId="0" fontId="3" fillId="0" borderId="6" xfId="0" applyFont="1" applyBorder="1" applyAlignment="1">
      <alignment horizontal="center" vertical="center" wrapText="1"/>
    </xf>
    <xf numFmtId="0" fontId="41" fillId="0" borderId="7" xfId="0" applyFont="1" applyBorder="1" applyAlignment="1">
      <alignment horizontal="center" vertical="center" wrapText="1"/>
    </xf>
    <xf numFmtId="0" fontId="41" fillId="0" borderId="13" xfId="0" applyFont="1" applyBorder="1" applyAlignment="1">
      <alignment horizontal="center" vertical="center" wrapText="1"/>
    </xf>
    <xf numFmtId="0" fontId="41"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7" fillId="10" borderId="1" xfId="0" applyFont="1" applyFill="1" applyBorder="1" applyAlignment="1">
      <alignment horizontal="center" vertical="center"/>
    </xf>
    <xf numFmtId="0" fontId="37" fillId="9" borderId="1" xfId="0" applyFont="1" applyFill="1" applyBorder="1" applyAlignment="1">
      <alignment horizontal="center" vertical="center"/>
    </xf>
  </cellXfs>
  <cellStyles count="3">
    <cellStyle name="Normal" xfId="0" builtinId="0"/>
    <cellStyle name="Normal 6" xfId="2" xr:uid="{C853F311-8059-484B-987D-1AC7C5551D60}"/>
    <cellStyle name="Porcentaje" xfId="1" builtinId="5"/>
  </cellStyles>
  <dxfs count="0"/>
  <tableStyles count="0" defaultTableStyle="TableStyleMedium2" defaultPivotStyle="PivotStyleLight16"/>
  <colors>
    <mruColors>
      <color rgb="FF0000FF"/>
      <color rgb="FFFFFFFF"/>
      <color rgb="FFFFCCFF"/>
      <color rgb="FF3366C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6.png"/><Relationship Id="rId7" Type="http://schemas.openxmlformats.org/officeDocument/2006/relationships/image" Target="../media/image10.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5</xdr:col>
      <xdr:colOff>695325</xdr:colOff>
      <xdr:row>43</xdr:row>
      <xdr:rowOff>133350</xdr:rowOff>
    </xdr:from>
    <xdr:ext cx="76200" cy="438150"/>
    <xdr:sp macro="" textlink="">
      <xdr:nvSpPr>
        <xdr:cNvPr id="3" name="Text Box 5">
          <a:extLst>
            <a:ext uri="{FF2B5EF4-FFF2-40B4-BE49-F238E27FC236}">
              <a16:creationId xmlns:a16="http://schemas.microsoft.com/office/drawing/2014/main" id="{75D2A858-B976-4858-A6EA-2DBD8B2C3A5E}"/>
            </a:ext>
          </a:extLst>
        </xdr:cNvPr>
        <xdr:cNvSpPr txBox="1">
          <a:spLocks noChangeArrowheads="1"/>
        </xdr:cNvSpPr>
      </xdr:nvSpPr>
      <xdr:spPr bwMode="auto">
        <a:xfrm>
          <a:off x="3009900" y="793432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4</xdr:col>
      <xdr:colOff>370913</xdr:colOff>
      <xdr:row>4</xdr:row>
      <xdr:rowOff>61630</xdr:rowOff>
    </xdr:from>
    <xdr:to>
      <xdr:col>7</xdr:col>
      <xdr:colOff>171450</xdr:colOff>
      <xdr:row>8</xdr:row>
      <xdr:rowOff>19049</xdr:rowOff>
    </xdr:to>
    <xdr:sp macro="" textlink="">
      <xdr:nvSpPr>
        <xdr:cNvPr id="4" name="Text Box 6">
          <a:extLst>
            <a:ext uri="{FF2B5EF4-FFF2-40B4-BE49-F238E27FC236}">
              <a16:creationId xmlns:a16="http://schemas.microsoft.com/office/drawing/2014/main" id="{B5798BB6-9965-4BAC-843B-B90EA489AA18}"/>
            </a:ext>
          </a:extLst>
        </xdr:cNvPr>
        <xdr:cNvSpPr txBox="1">
          <a:spLocks noChangeArrowheads="1"/>
        </xdr:cNvSpPr>
      </xdr:nvSpPr>
      <xdr:spPr bwMode="auto">
        <a:xfrm>
          <a:off x="2142563" y="833155"/>
          <a:ext cx="1953187" cy="719419"/>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4400" b="1" i="0" u="none" strike="noStrike" baseline="0">
              <a:solidFill>
                <a:sysClr val="windowText" lastClr="000000"/>
              </a:solidFill>
              <a:latin typeface="Arial" panose="020B0604020202020204" pitchFamily="34" charset="0"/>
              <a:cs typeface="Arial" panose="020B0604020202020204" pitchFamily="34" charset="0"/>
            </a:rPr>
            <a:t>2024</a:t>
          </a:r>
          <a:endParaRPr lang="en-US" sz="4400" b="1" i="0" u="none" strike="noStrike" baseline="0">
            <a:solidFill>
              <a:sysClr val="windowText" lastClr="000000"/>
            </a:solidFill>
            <a:latin typeface="Arial Narrow" pitchFamily="34" charset="0"/>
            <a:cs typeface="Times New Roman"/>
          </a:endParaRPr>
        </a:p>
      </xdr:txBody>
    </xdr:sp>
    <xdr:clientData/>
  </xdr:twoCellAnchor>
  <xdr:twoCellAnchor>
    <xdr:from>
      <xdr:col>1</xdr:col>
      <xdr:colOff>294575</xdr:colOff>
      <xdr:row>12</xdr:row>
      <xdr:rowOff>19050</xdr:rowOff>
    </xdr:from>
    <xdr:to>
      <xdr:col>9</xdr:col>
      <xdr:colOff>565198</xdr:colOff>
      <xdr:row>29</xdr:row>
      <xdr:rowOff>123826</xdr:rowOff>
    </xdr:to>
    <xdr:sp macro="" textlink="">
      <xdr:nvSpPr>
        <xdr:cNvPr id="6" name="Rectangle 11">
          <a:extLst>
            <a:ext uri="{FF2B5EF4-FFF2-40B4-BE49-F238E27FC236}">
              <a16:creationId xmlns:a16="http://schemas.microsoft.com/office/drawing/2014/main" id="{2C1697CF-79A7-4181-AD76-5486F42F5E73}"/>
            </a:ext>
          </a:extLst>
        </xdr:cNvPr>
        <xdr:cNvSpPr>
          <a:spLocks noChangeArrowheads="1"/>
        </xdr:cNvSpPr>
      </xdr:nvSpPr>
      <xdr:spPr bwMode="auto">
        <a:xfrm>
          <a:off x="456500" y="2505075"/>
          <a:ext cx="5395073" cy="2924176"/>
        </a:xfrm>
        <a:prstGeom prst="rect">
          <a:avLst/>
        </a:prstGeom>
        <a:solidFill>
          <a:schemeClr val="bg2"/>
        </a:solidFill>
        <a:ln w="38100">
          <a:solidFill>
            <a:schemeClr val="tx1"/>
          </a:solid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Arial Narrow"/>
          </a:endParaRPr>
        </a:p>
        <a:p>
          <a:pPr algn="ctr" rtl="0">
            <a:defRPr sz="1000"/>
          </a:pPr>
          <a:r>
            <a:rPr lang="en-US" sz="1800" b="1" i="0" u="none" strike="noStrike" baseline="0">
              <a:solidFill>
                <a:sysClr val="windowText" lastClr="000000"/>
              </a:solidFill>
              <a:latin typeface="Arial" panose="020B0604020202020204" pitchFamily="34" charset="0"/>
              <a:cs typeface="Arial" panose="020B0604020202020204" pitchFamily="34" charset="0"/>
            </a:rPr>
            <a:t>PLAN ESTRATÉGICO SECTORIAL E INSTITUCIONAL </a:t>
          </a:r>
        </a:p>
        <a:p>
          <a:pPr algn="ctr" rtl="0">
            <a:defRPr sz="1000"/>
          </a:pPr>
          <a:r>
            <a:rPr lang="en-US" sz="1800" b="1" i="0" u="none" strike="noStrike" baseline="0">
              <a:solidFill>
                <a:sysClr val="windowText" lastClr="000000"/>
              </a:solidFill>
              <a:latin typeface="Arial" panose="020B0604020202020204" pitchFamily="34" charset="0"/>
              <a:cs typeface="Arial" panose="020B0604020202020204" pitchFamily="34" charset="0"/>
            </a:rPr>
            <a:t>2023-2026 </a:t>
          </a:r>
        </a:p>
        <a:p>
          <a:pPr algn="ctr" rtl="0">
            <a:defRPr sz="1000"/>
          </a:pPr>
          <a:r>
            <a:rPr lang="en-US" sz="1800" b="1" i="0" u="none" strike="noStrike" baseline="0">
              <a:solidFill>
                <a:sysClr val="windowText" lastClr="000000"/>
              </a:solidFill>
              <a:latin typeface="Arial" panose="020B0604020202020204" pitchFamily="34" charset="0"/>
              <a:cs typeface="Arial" panose="020B0604020202020204" pitchFamily="34" charset="0"/>
            </a:rPr>
            <a:t>Versión 03</a:t>
          </a:r>
        </a:p>
        <a:p>
          <a:pPr algn="ctr" rtl="0">
            <a:defRPr sz="1000"/>
          </a:pPr>
          <a:r>
            <a:rPr lang="en-US" sz="1800" b="1" i="0" u="none" strike="noStrike" baseline="0">
              <a:solidFill>
                <a:sysClr val="windowText" lastClr="000000"/>
              </a:solidFill>
              <a:latin typeface="Arial" panose="020B0604020202020204" pitchFamily="34" charset="0"/>
              <a:cs typeface="Arial" panose="020B0604020202020204" pitchFamily="34" charset="0"/>
            </a:rPr>
            <a:t> </a:t>
          </a:r>
        </a:p>
        <a:p>
          <a:pPr algn="ctr" rtl="0">
            <a:defRPr sz="1000"/>
          </a:pPr>
          <a:endParaRPr lang="en-US" sz="1800" b="1" i="0" u="none" strike="noStrike" baseline="0">
            <a:solidFill>
              <a:sysClr val="windowText" lastClr="000000"/>
            </a:solidFill>
            <a:latin typeface="Arial" panose="020B0604020202020204" pitchFamily="34" charset="0"/>
            <a:cs typeface="Arial" panose="020B0604020202020204" pitchFamily="34" charset="0"/>
          </a:endParaRPr>
        </a:p>
        <a:p>
          <a:pPr algn="ctr" rtl="0">
            <a:defRPr sz="1000"/>
          </a:pPr>
          <a:r>
            <a:rPr lang="en-US" sz="1800" b="1" i="0" u="none" strike="noStrike" baseline="0">
              <a:solidFill>
                <a:sysClr val="windowText" lastClr="000000"/>
              </a:solidFill>
              <a:latin typeface="Arial" panose="020B0604020202020204" pitchFamily="34" charset="0"/>
              <a:cs typeface="Arial" panose="020B0604020202020204" pitchFamily="34" charset="0"/>
            </a:rPr>
            <a:t>PLAN DE ACCIÓN INSTITUCIONAL </a:t>
          </a:r>
        </a:p>
        <a:p>
          <a:pPr algn="ctr" rtl="0">
            <a:defRPr sz="1000"/>
          </a:pPr>
          <a:r>
            <a:rPr lang="en-US" sz="1800" b="1" i="0" u="none" strike="noStrike" baseline="0">
              <a:solidFill>
                <a:sysClr val="windowText" lastClr="000000"/>
              </a:solidFill>
              <a:latin typeface="Arial" panose="020B0604020202020204" pitchFamily="34" charset="0"/>
              <a:cs typeface="Arial" panose="020B0604020202020204" pitchFamily="34" charset="0"/>
            </a:rPr>
            <a:t>2024</a:t>
          </a:r>
        </a:p>
        <a:p>
          <a:pPr algn="ctr" rtl="0">
            <a:defRPr sz="1000"/>
          </a:pPr>
          <a:r>
            <a:rPr lang="en-US" sz="1800" b="1" i="0" u="none" strike="noStrike" baseline="0">
              <a:solidFill>
                <a:sysClr val="windowText" lastClr="000000"/>
              </a:solidFill>
              <a:latin typeface="Arial" panose="020B0604020202020204" pitchFamily="34" charset="0"/>
              <a:cs typeface="Arial" panose="020B0604020202020204" pitchFamily="34" charset="0"/>
            </a:rPr>
            <a:t>Versión 01</a:t>
          </a:r>
        </a:p>
        <a:p>
          <a:pPr algn="ctr" rtl="0">
            <a:defRPr sz="1000"/>
          </a:pPr>
          <a:endParaRPr lang="en-US" sz="2400" b="0" i="0" u="none" strike="noStrike" baseline="0">
            <a:solidFill>
              <a:sysClr val="windowText" lastClr="000000"/>
            </a:solidFill>
            <a:latin typeface="Arial Narrow"/>
          </a:endParaRPr>
        </a:p>
      </xdr:txBody>
    </xdr:sp>
    <xdr:clientData/>
  </xdr:twoCellAnchor>
  <xdr:twoCellAnchor editAs="oneCell">
    <xdr:from>
      <xdr:col>2</xdr:col>
      <xdr:colOff>238125</xdr:colOff>
      <xdr:row>34</xdr:row>
      <xdr:rowOff>57150</xdr:rowOff>
    </xdr:from>
    <xdr:to>
      <xdr:col>5</xdr:col>
      <xdr:colOff>497996</xdr:colOff>
      <xdr:row>38</xdr:row>
      <xdr:rowOff>9525</xdr:rowOff>
    </xdr:to>
    <xdr:pic>
      <xdr:nvPicPr>
        <xdr:cNvPr id="10" name="Imagen 9">
          <a:extLst>
            <a:ext uri="{FF2B5EF4-FFF2-40B4-BE49-F238E27FC236}">
              <a16:creationId xmlns:a16="http://schemas.microsoft.com/office/drawing/2014/main" id="{16543E8A-3A6C-43D0-BB04-8377496E36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2975" y="6143625"/>
          <a:ext cx="1860071" cy="714375"/>
        </a:xfrm>
        <a:prstGeom prst="rect">
          <a:avLst/>
        </a:prstGeom>
        <a:noFill/>
        <a:ln>
          <a:noFill/>
        </a:ln>
      </xdr:spPr>
    </xdr:pic>
    <xdr:clientData/>
  </xdr:twoCellAnchor>
  <xdr:twoCellAnchor editAs="oneCell">
    <xdr:from>
      <xdr:col>6</xdr:col>
      <xdr:colOff>273610</xdr:colOff>
      <xdr:row>34</xdr:row>
      <xdr:rowOff>152400</xdr:rowOff>
    </xdr:from>
    <xdr:to>
      <xdr:col>8</xdr:col>
      <xdr:colOff>600075</xdr:colOff>
      <xdr:row>37</xdr:row>
      <xdr:rowOff>161925</xdr:rowOff>
    </xdr:to>
    <xdr:pic>
      <xdr:nvPicPr>
        <xdr:cNvPr id="11" name="Imagen 10">
          <a:extLst>
            <a:ext uri="{FF2B5EF4-FFF2-40B4-BE49-F238E27FC236}">
              <a16:creationId xmlns:a16="http://schemas.microsoft.com/office/drawing/2014/main" id="{0972F039-4C08-4F96-8D2D-4A4F3FD36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97835" y="6238875"/>
          <a:ext cx="1526615" cy="5810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133349</xdr:colOff>
      <xdr:row>4</xdr:row>
      <xdr:rowOff>171450</xdr:rowOff>
    </xdr:from>
    <xdr:to>
      <xdr:col>1</xdr:col>
      <xdr:colOff>1993420</xdr:colOff>
      <xdr:row>8</xdr:row>
      <xdr:rowOff>85725</xdr:rowOff>
    </xdr:to>
    <xdr:pic>
      <xdr:nvPicPr>
        <xdr:cNvPr id="3" name="Imagen 2">
          <a:extLst>
            <a:ext uri="{FF2B5EF4-FFF2-40B4-BE49-F238E27FC236}">
              <a16:creationId xmlns:a16="http://schemas.microsoft.com/office/drawing/2014/main" id="{81044849-77E8-46E6-AA7A-5E96EB5E66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6274" y="1057275"/>
          <a:ext cx="1860071" cy="714375"/>
        </a:xfrm>
        <a:prstGeom prst="rect">
          <a:avLst/>
        </a:prstGeom>
        <a:noFill/>
        <a:ln>
          <a:noFill/>
        </a:ln>
      </xdr:spPr>
    </xdr:pic>
    <xdr:clientData/>
  </xdr:twoCellAnchor>
  <xdr:twoCellAnchor editAs="oneCell">
    <xdr:from>
      <xdr:col>6</xdr:col>
      <xdr:colOff>35484</xdr:colOff>
      <xdr:row>5</xdr:row>
      <xdr:rowOff>9525</xdr:rowOff>
    </xdr:from>
    <xdr:to>
      <xdr:col>6</xdr:col>
      <xdr:colOff>1562099</xdr:colOff>
      <xdr:row>8</xdr:row>
      <xdr:rowOff>47625</xdr:rowOff>
    </xdr:to>
    <xdr:pic>
      <xdr:nvPicPr>
        <xdr:cNvPr id="4" name="Imagen 3">
          <a:extLst>
            <a:ext uri="{FF2B5EF4-FFF2-40B4-BE49-F238E27FC236}">
              <a16:creationId xmlns:a16="http://schemas.microsoft.com/office/drawing/2014/main" id="{FAF8B79D-7F00-47E1-8882-C957A147EFF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93659" y="1152525"/>
          <a:ext cx="1526615" cy="5810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402029</xdr:colOff>
      <xdr:row>1</xdr:row>
      <xdr:rowOff>70510</xdr:rowOff>
    </xdr:from>
    <xdr:to>
      <xdr:col>1</xdr:col>
      <xdr:colOff>1251857</xdr:colOff>
      <xdr:row>3</xdr:row>
      <xdr:rowOff>190500</xdr:rowOff>
    </xdr:to>
    <xdr:pic>
      <xdr:nvPicPr>
        <xdr:cNvPr id="2" name="Imagen 1">
          <a:extLst>
            <a:ext uri="{FF2B5EF4-FFF2-40B4-BE49-F238E27FC236}">
              <a16:creationId xmlns:a16="http://schemas.microsoft.com/office/drawing/2014/main" id="{BE8ED706-42F6-40F8-8A42-17654301DD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2029" y="274617"/>
          <a:ext cx="2836471" cy="80034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550209</xdr:colOff>
      <xdr:row>1</xdr:row>
      <xdr:rowOff>173180</xdr:rowOff>
    </xdr:from>
    <xdr:to>
      <xdr:col>1</xdr:col>
      <xdr:colOff>1639551</xdr:colOff>
      <xdr:row>3</xdr:row>
      <xdr:rowOff>202680</xdr:rowOff>
    </xdr:to>
    <xdr:pic>
      <xdr:nvPicPr>
        <xdr:cNvPr id="2" name="Imagen 1">
          <a:extLst>
            <a:ext uri="{FF2B5EF4-FFF2-40B4-BE49-F238E27FC236}">
              <a16:creationId xmlns:a16="http://schemas.microsoft.com/office/drawing/2014/main" id="{AA686F27-D9B4-4DB7-94FE-0667B6A65E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0209" y="376172"/>
          <a:ext cx="2916268" cy="794935"/>
        </a:xfrm>
        <a:prstGeom prst="rect">
          <a:avLst/>
        </a:prstGeom>
        <a:noFill/>
        <a:ln>
          <a:noFill/>
        </a:ln>
      </xdr:spPr>
    </xdr:pic>
    <xdr:clientData/>
  </xdr:twoCellAnchor>
  <xdr:twoCellAnchor editAs="oneCell">
    <xdr:from>
      <xdr:col>8</xdr:col>
      <xdr:colOff>625186</xdr:colOff>
      <xdr:row>1</xdr:row>
      <xdr:rowOff>173182</xdr:rowOff>
    </xdr:from>
    <xdr:to>
      <xdr:col>8</xdr:col>
      <xdr:colOff>2627304</xdr:colOff>
      <xdr:row>3</xdr:row>
      <xdr:rowOff>202680</xdr:rowOff>
    </xdr:to>
    <xdr:pic>
      <xdr:nvPicPr>
        <xdr:cNvPr id="3" name="Imagen 2">
          <a:extLst>
            <a:ext uri="{FF2B5EF4-FFF2-40B4-BE49-F238E27FC236}">
              <a16:creationId xmlns:a16="http://schemas.microsoft.com/office/drawing/2014/main" id="{7DAB9A85-3176-4296-AD02-EBF91CF6126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227886" y="373207"/>
          <a:ext cx="2002118" cy="791498"/>
        </a:xfrm>
        <a:prstGeom prst="rect">
          <a:avLst/>
        </a:prstGeom>
        <a:noFill/>
        <a:ln>
          <a:noFill/>
        </a:ln>
      </xdr:spPr>
    </xdr:pic>
    <xdr:clientData/>
  </xdr:twoCellAnchor>
  <xdr:twoCellAnchor>
    <xdr:from>
      <xdr:col>6</xdr:col>
      <xdr:colOff>557893</xdr:colOff>
      <xdr:row>79</xdr:row>
      <xdr:rowOff>136071</xdr:rowOff>
    </xdr:from>
    <xdr:to>
      <xdr:col>6</xdr:col>
      <xdr:colOff>3675166</xdr:colOff>
      <xdr:row>81</xdr:row>
      <xdr:rowOff>56152</xdr:rowOff>
    </xdr:to>
    <xdr:sp macro="" textlink="">
      <xdr:nvSpPr>
        <xdr:cNvPr id="4" name="CuadroTexto 6">
          <a:extLst>
            <a:ext uri="{FF2B5EF4-FFF2-40B4-BE49-F238E27FC236}">
              <a16:creationId xmlns:a16="http://schemas.microsoft.com/office/drawing/2014/main" id="{81258F93-9A83-4AB1-982F-68B00A888420}"/>
            </a:ext>
          </a:extLst>
        </xdr:cNvPr>
        <xdr:cNvSpPr txBox="1"/>
      </xdr:nvSpPr>
      <xdr:spPr>
        <a:xfrm>
          <a:off x="16818429" y="89847964"/>
          <a:ext cx="3117273" cy="328295"/>
        </a:xfrm>
        <a:prstGeom prst="rect">
          <a:avLst/>
        </a:prstGeom>
        <a:solidFill>
          <a:schemeClr val="bg1"/>
        </a:solidFill>
      </xdr:spPr>
      <xdr:txBody>
        <a:bodyPr wrap="square" rtlCol="0">
          <a:sp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algn="ctr"/>
          <a:r>
            <a:rPr lang="es-MX" sz="1600" b="1">
              <a:solidFill>
                <a:srgbClr val="7030A0"/>
              </a:solidFill>
            </a:rPr>
            <a:t>Indicador Estratégico</a:t>
          </a:r>
          <a:endParaRPr lang="es-CO" sz="1600" b="1">
            <a:solidFill>
              <a:srgbClr val="7030A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1360715</xdr:colOff>
      <xdr:row>67</xdr:row>
      <xdr:rowOff>952500</xdr:rowOff>
    </xdr:from>
    <xdr:to>
      <xdr:col>11</xdr:col>
      <xdr:colOff>1102179</xdr:colOff>
      <xdr:row>86</xdr:row>
      <xdr:rowOff>187451</xdr:rowOff>
    </xdr:to>
    <xdr:pic>
      <xdr:nvPicPr>
        <xdr:cNvPr id="2" name="Imagen 1">
          <a:extLst>
            <a:ext uri="{FF2B5EF4-FFF2-40B4-BE49-F238E27FC236}">
              <a16:creationId xmlns:a16="http://schemas.microsoft.com/office/drawing/2014/main" id="{A4A9B58B-6621-413B-A9A5-8838C1D2BE41}"/>
            </a:ext>
          </a:extLst>
        </xdr:cNvPr>
        <xdr:cNvPicPr>
          <a:picLocks noChangeAspect="1"/>
        </xdr:cNvPicPr>
      </xdr:nvPicPr>
      <xdr:blipFill>
        <a:blip xmlns:r="http://schemas.openxmlformats.org/officeDocument/2006/relationships" r:embed="rId1"/>
        <a:stretch>
          <a:fillRect/>
        </a:stretch>
      </xdr:blipFill>
      <xdr:spPr>
        <a:xfrm>
          <a:off x="19334390" y="166477950"/>
          <a:ext cx="8085364" cy="36164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647700</xdr:colOff>
      <xdr:row>0</xdr:row>
      <xdr:rowOff>180975</xdr:rowOff>
    </xdr:from>
    <xdr:to>
      <xdr:col>3</xdr:col>
      <xdr:colOff>2237646</xdr:colOff>
      <xdr:row>15</xdr:row>
      <xdr:rowOff>37761</xdr:rowOff>
    </xdr:to>
    <xdr:pic>
      <xdr:nvPicPr>
        <xdr:cNvPr id="3" name="Imagen 2">
          <a:extLst>
            <a:ext uri="{FF2B5EF4-FFF2-40B4-BE49-F238E27FC236}">
              <a16:creationId xmlns:a16="http://schemas.microsoft.com/office/drawing/2014/main" id="{B3345DF4-6E07-E0FE-9413-CCC4A3563581}"/>
            </a:ext>
          </a:extLst>
        </xdr:cNvPr>
        <xdr:cNvPicPr>
          <a:picLocks noChangeAspect="1"/>
        </xdr:cNvPicPr>
      </xdr:nvPicPr>
      <xdr:blipFill>
        <a:blip xmlns:r="http://schemas.openxmlformats.org/officeDocument/2006/relationships" r:embed="rId1"/>
        <a:stretch>
          <a:fillRect/>
        </a:stretch>
      </xdr:blipFill>
      <xdr:spPr>
        <a:xfrm>
          <a:off x="647700" y="180975"/>
          <a:ext cx="5828571" cy="2714286"/>
        </a:xfrm>
        <a:prstGeom prst="rect">
          <a:avLst/>
        </a:prstGeom>
      </xdr:spPr>
    </xdr:pic>
    <xdr:clientData/>
  </xdr:twoCellAnchor>
  <xdr:twoCellAnchor editAs="oneCell">
    <xdr:from>
      <xdr:col>0</xdr:col>
      <xdr:colOff>695325</xdr:colOff>
      <xdr:row>16</xdr:row>
      <xdr:rowOff>19050</xdr:rowOff>
    </xdr:from>
    <xdr:to>
      <xdr:col>3</xdr:col>
      <xdr:colOff>2132890</xdr:colOff>
      <xdr:row>20</xdr:row>
      <xdr:rowOff>161812</xdr:rowOff>
    </xdr:to>
    <xdr:pic>
      <xdr:nvPicPr>
        <xdr:cNvPr id="4" name="Imagen 3">
          <a:extLst>
            <a:ext uri="{FF2B5EF4-FFF2-40B4-BE49-F238E27FC236}">
              <a16:creationId xmlns:a16="http://schemas.microsoft.com/office/drawing/2014/main" id="{9D97E56D-0297-1D61-C2E3-4664952114DE}"/>
            </a:ext>
          </a:extLst>
        </xdr:cNvPr>
        <xdr:cNvPicPr>
          <a:picLocks noChangeAspect="1"/>
        </xdr:cNvPicPr>
      </xdr:nvPicPr>
      <xdr:blipFill>
        <a:blip xmlns:r="http://schemas.openxmlformats.org/officeDocument/2006/relationships" r:embed="rId2"/>
        <a:stretch>
          <a:fillRect/>
        </a:stretch>
      </xdr:blipFill>
      <xdr:spPr>
        <a:xfrm>
          <a:off x="695325" y="3067050"/>
          <a:ext cx="5676190" cy="904762"/>
        </a:xfrm>
        <a:prstGeom prst="rect">
          <a:avLst/>
        </a:prstGeom>
      </xdr:spPr>
    </xdr:pic>
    <xdr:clientData/>
  </xdr:twoCellAnchor>
  <xdr:twoCellAnchor editAs="oneCell">
    <xdr:from>
      <xdr:col>0</xdr:col>
      <xdr:colOff>685800</xdr:colOff>
      <xdr:row>20</xdr:row>
      <xdr:rowOff>95250</xdr:rowOff>
    </xdr:from>
    <xdr:to>
      <xdr:col>3</xdr:col>
      <xdr:colOff>2151937</xdr:colOff>
      <xdr:row>30</xdr:row>
      <xdr:rowOff>47393</xdr:rowOff>
    </xdr:to>
    <xdr:pic>
      <xdr:nvPicPr>
        <xdr:cNvPr id="5" name="Imagen 4">
          <a:extLst>
            <a:ext uri="{FF2B5EF4-FFF2-40B4-BE49-F238E27FC236}">
              <a16:creationId xmlns:a16="http://schemas.microsoft.com/office/drawing/2014/main" id="{BC3CAD8B-23BD-B08B-F93E-93B467F8352D}"/>
            </a:ext>
          </a:extLst>
        </xdr:cNvPr>
        <xdr:cNvPicPr>
          <a:picLocks noChangeAspect="1"/>
        </xdr:cNvPicPr>
      </xdr:nvPicPr>
      <xdr:blipFill>
        <a:blip xmlns:r="http://schemas.openxmlformats.org/officeDocument/2006/relationships" r:embed="rId3"/>
        <a:stretch>
          <a:fillRect/>
        </a:stretch>
      </xdr:blipFill>
      <xdr:spPr>
        <a:xfrm>
          <a:off x="685800" y="3905250"/>
          <a:ext cx="5704762" cy="1857143"/>
        </a:xfrm>
        <a:prstGeom prst="rect">
          <a:avLst/>
        </a:prstGeom>
      </xdr:spPr>
    </xdr:pic>
    <xdr:clientData/>
  </xdr:twoCellAnchor>
  <xdr:twoCellAnchor editAs="oneCell">
    <xdr:from>
      <xdr:col>0</xdr:col>
      <xdr:colOff>752475</xdr:colOff>
      <xdr:row>30</xdr:row>
      <xdr:rowOff>152400</xdr:rowOff>
    </xdr:from>
    <xdr:to>
      <xdr:col>3</xdr:col>
      <xdr:colOff>2151945</xdr:colOff>
      <xdr:row>41</xdr:row>
      <xdr:rowOff>104519</xdr:rowOff>
    </xdr:to>
    <xdr:pic>
      <xdr:nvPicPr>
        <xdr:cNvPr id="6" name="Imagen 5">
          <a:extLst>
            <a:ext uri="{FF2B5EF4-FFF2-40B4-BE49-F238E27FC236}">
              <a16:creationId xmlns:a16="http://schemas.microsoft.com/office/drawing/2014/main" id="{F8750FC1-82A1-C0B2-696B-1F12EE5D2700}"/>
            </a:ext>
          </a:extLst>
        </xdr:cNvPr>
        <xdr:cNvPicPr>
          <a:picLocks noChangeAspect="1"/>
        </xdr:cNvPicPr>
      </xdr:nvPicPr>
      <xdr:blipFill>
        <a:blip xmlns:r="http://schemas.openxmlformats.org/officeDocument/2006/relationships" r:embed="rId4"/>
        <a:stretch>
          <a:fillRect/>
        </a:stretch>
      </xdr:blipFill>
      <xdr:spPr>
        <a:xfrm>
          <a:off x="752475" y="5867400"/>
          <a:ext cx="5638095" cy="2047619"/>
        </a:xfrm>
        <a:prstGeom prst="rect">
          <a:avLst/>
        </a:prstGeom>
        <a:solidFill>
          <a:schemeClr val="accent2"/>
        </a:solidFill>
      </xdr:spPr>
    </xdr:pic>
    <xdr:clientData/>
  </xdr:twoCellAnchor>
  <xdr:twoCellAnchor editAs="oneCell">
    <xdr:from>
      <xdr:col>1</xdr:col>
      <xdr:colOff>0</xdr:colOff>
      <xdr:row>43</xdr:row>
      <xdr:rowOff>0</xdr:rowOff>
    </xdr:from>
    <xdr:to>
      <xdr:col>3</xdr:col>
      <xdr:colOff>2142423</xdr:colOff>
      <xdr:row>52</xdr:row>
      <xdr:rowOff>190262</xdr:rowOff>
    </xdr:to>
    <xdr:pic>
      <xdr:nvPicPr>
        <xdr:cNvPr id="7" name="Imagen 6">
          <a:extLst>
            <a:ext uri="{FF2B5EF4-FFF2-40B4-BE49-F238E27FC236}">
              <a16:creationId xmlns:a16="http://schemas.microsoft.com/office/drawing/2014/main" id="{D774D3CB-F68C-E0DF-1B9B-EF372E70FE9F}"/>
            </a:ext>
          </a:extLst>
        </xdr:cNvPr>
        <xdr:cNvPicPr>
          <a:picLocks noChangeAspect="1"/>
        </xdr:cNvPicPr>
      </xdr:nvPicPr>
      <xdr:blipFill>
        <a:blip xmlns:r="http://schemas.openxmlformats.org/officeDocument/2006/relationships" r:embed="rId5"/>
        <a:stretch>
          <a:fillRect/>
        </a:stretch>
      </xdr:blipFill>
      <xdr:spPr>
        <a:xfrm>
          <a:off x="762000" y="8191500"/>
          <a:ext cx="5619048" cy="1904762"/>
        </a:xfrm>
        <a:prstGeom prst="rect">
          <a:avLst/>
        </a:prstGeom>
      </xdr:spPr>
    </xdr:pic>
    <xdr:clientData/>
  </xdr:twoCellAnchor>
  <xdr:twoCellAnchor editAs="oneCell">
    <xdr:from>
      <xdr:col>1</xdr:col>
      <xdr:colOff>0</xdr:colOff>
      <xdr:row>54</xdr:row>
      <xdr:rowOff>0</xdr:rowOff>
    </xdr:from>
    <xdr:to>
      <xdr:col>3</xdr:col>
      <xdr:colOff>2256708</xdr:colOff>
      <xdr:row>61</xdr:row>
      <xdr:rowOff>114119</xdr:rowOff>
    </xdr:to>
    <xdr:pic>
      <xdr:nvPicPr>
        <xdr:cNvPr id="8" name="Imagen 7">
          <a:extLst>
            <a:ext uri="{FF2B5EF4-FFF2-40B4-BE49-F238E27FC236}">
              <a16:creationId xmlns:a16="http://schemas.microsoft.com/office/drawing/2014/main" id="{57505AEC-55CC-0283-23C3-B860B03C8412}"/>
            </a:ext>
          </a:extLst>
        </xdr:cNvPr>
        <xdr:cNvPicPr>
          <a:picLocks noChangeAspect="1"/>
        </xdr:cNvPicPr>
      </xdr:nvPicPr>
      <xdr:blipFill>
        <a:blip xmlns:r="http://schemas.openxmlformats.org/officeDocument/2006/relationships" r:embed="rId6"/>
        <a:stretch>
          <a:fillRect/>
        </a:stretch>
      </xdr:blipFill>
      <xdr:spPr>
        <a:xfrm>
          <a:off x="762000" y="10287000"/>
          <a:ext cx="5733333" cy="1447619"/>
        </a:xfrm>
        <a:prstGeom prst="rect">
          <a:avLst/>
        </a:prstGeom>
      </xdr:spPr>
    </xdr:pic>
    <xdr:clientData/>
  </xdr:twoCellAnchor>
  <xdr:twoCellAnchor editAs="oneCell">
    <xdr:from>
      <xdr:col>1</xdr:col>
      <xdr:colOff>19050</xdr:colOff>
      <xdr:row>59</xdr:row>
      <xdr:rowOff>95250</xdr:rowOff>
    </xdr:from>
    <xdr:to>
      <xdr:col>3</xdr:col>
      <xdr:colOff>2256711</xdr:colOff>
      <xdr:row>66</xdr:row>
      <xdr:rowOff>85560</xdr:rowOff>
    </xdr:to>
    <xdr:pic>
      <xdr:nvPicPr>
        <xdr:cNvPr id="9" name="Imagen 8">
          <a:extLst>
            <a:ext uri="{FF2B5EF4-FFF2-40B4-BE49-F238E27FC236}">
              <a16:creationId xmlns:a16="http://schemas.microsoft.com/office/drawing/2014/main" id="{2D98F40C-C35C-DC40-7F06-E564C02A1295}"/>
            </a:ext>
          </a:extLst>
        </xdr:cNvPr>
        <xdr:cNvPicPr>
          <a:picLocks noChangeAspect="1"/>
        </xdr:cNvPicPr>
      </xdr:nvPicPr>
      <xdr:blipFill>
        <a:blip xmlns:r="http://schemas.openxmlformats.org/officeDocument/2006/relationships" r:embed="rId7"/>
        <a:stretch>
          <a:fillRect/>
        </a:stretch>
      </xdr:blipFill>
      <xdr:spPr>
        <a:xfrm>
          <a:off x="781050" y="11334750"/>
          <a:ext cx="5714286" cy="1323810"/>
        </a:xfrm>
        <a:prstGeom prst="rect">
          <a:avLst/>
        </a:prstGeom>
      </xdr:spPr>
    </xdr:pic>
    <xdr:clientData/>
  </xdr:twoCellAnchor>
  <xdr:twoCellAnchor editAs="oneCell">
    <xdr:from>
      <xdr:col>1</xdr:col>
      <xdr:colOff>0</xdr:colOff>
      <xdr:row>67</xdr:row>
      <xdr:rowOff>0</xdr:rowOff>
    </xdr:from>
    <xdr:to>
      <xdr:col>3</xdr:col>
      <xdr:colOff>2228850</xdr:colOff>
      <xdr:row>71</xdr:row>
      <xdr:rowOff>120666</xdr:rowOff>
    </xdr:to>
    <xdr:pic>
      <xdr:nvPicPr>
        <xdr:cNvPr id="10" name="Imagen 9">
          <a:extLst>
            <a:ext uri="{FF2B5EF4-FFF2-40B4-BE49-F238E27FC236}">
              <a16:creationId xmlns:a16="http://schemas.microsoft.com/office/drawing/2014/main" id="{33BE7DA0-0414-BC22-D68B-0C9ADBA50E07}"/>
            </a:ext>
          </a:extLst>
        </xdr:cNvPr>
        <xdr:cNvPicPr>
          <a:picLocks noChangeAspect="1"/>
        </xdr:cNvPicPr>
      </xdr:nvPicPr>
      <xdr:blipFill>
        <a:blip xmlns:r="http://schemas.openxmlformats.org/officeDocument/2006/relationships" r:embed="rId8"/>
        <a:stretch>
          <a:fillRect/>
        </a:stretch>
      </xdr:blipFill>
      <xdr:spPr>
        <a:xfrm>
          <a:off x="762000" y="12763500"/>
          <a:ext cx="5705475" cy="8826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lfgiraldo\Desktop\FELIPE\2024\PE%20-%20EJERCICIO%202024\29-02-2024%20PEI%20PAI%20Ajustado%20luegos%20de%20fichas%20especiales\29-02-2024%20Matriz%20PEI-2023-2026-V03%20-%20PAI%202024%20-%20V01.xlsx" TargetMode="External"/><Relationship Id="rId1" Type="http://schemas.openxmlformats.org/officeDocument/2006/relationships/externalLinkPath" Target="/Users/lfgiraldo/Desktop/FELIPE/2024/PE%20-%20EJERCICIO%202024/29-02-2024%20PEI%20PAI%20Ajustado%20luegos%20de%20fichas%20especiales/29-02-2024%20Matriz%20PEI-2023-2026-V03%20-%20PAI%202024%20-%20V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ortada"/>
      <sheetName val="Dirección Estratégica"/>
      <sheetName val="PEI 2023 - 2026"/>
      <sheetName val="Mapeo PEI"/>
      <sheetName val="Control Cambios PEI-"/>
      <sheetName val="PAI 2024"/>
      <sheetName val="Mapeo PAI"/>
      <sheetName val="Control Cambios PAI"/>
      <sheetName val="Control de cambios PEI"/>
      <sheetName val="Hoja1"/>
    </sheetNames>
    <sheetDataSet>
      <sheetData sheetId="0"/>
      <sheetData sheetId="1"/>
      <sheetData sheetId="2"/>
      <sheetData sheetId="3"/>
      <sheetData sheetId="4"/>
      <sheetData sheetId="5">
        <row r="11">
          <cell r="F11" t="str">
            <v>Avance en la Implementación de los artículos de CTeI del PND 2022-2026</v>
          </cell>
        </row>
        <row r="14">
          <cell r="G14" t="str">
            <v>Porcentaje de proyectos radicados en la Secretaria Técnica y presentados al OCAD para su financiación.</v>
          </cell>
        </row>
      </sheetData>
      <sheetData sheetId="6"/>
      <sheetData sheetId="7"/>
      <sheetData sheetId="8"/>
      <sheetData sheetId="9"/>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DD795-779A-43B3-BFE4-19E49F71FD49}">
  <dimension ref="B1:J47"/>
  <sheetViews>
    <sheetView topLeftCell="A9" workbookViewId="0">
      <selection activeCell="L21" sqref="L21"/>
    </sheetView>
  </sheetViews>
  <sheetFormatPr baseColWidth="10" defaultColWidth="11.42578125" defaultRowHeight="15" x14ac:dyDescent="0.25"/>
  <cols>
    <col min="1" max="1" width="2.42578125" style="7" customWidth="1"/>
    <col min="2" max="2" width="8.140625" style="7" customWidth="1"/>
    <col min="3" max="5" width="8" style="7" customWidth="1"/>
    <col min="6" max="6" width="15.28515625" style="7" customWidth="1"/>
    <col min="7" max="8" width="9" style="7" customWidth="1"/>
    <col min="9" max="16384" width="11.42578125" style="7"/>
  </cols>
  <sheetData>
    <row r="1" spans="2:10" ht="15.75" thickBot="1" x14ac:dyDescent="0.3"/>
    <row r="2" spans="2:10" x14ac:dyDescent="0.25">
      <c r="B2" s="8"/>
      <c r="C2" s="9"/>
      <c r="D2" s="9"/>
      <c r="E2" s="9"/>
      <c r="F2" s="9"/>
      <c r="G2" s="9"/>
      <c r="H2" s="9"/>
      <c r="I2" s="9"/>
      <c r="J2" s="10"/>
    </row>
    <row r="3" spans="2:10" x14ac:dyDescent="0.25">
      <c r="B3" s="11"/>
      <c r="J3" s="12"/>
    </row>
    <row r="4" spans="2:10" x14ac:dyDescent="0.25">
      <c r="B4" s="11"/>
      <c r="J4" s="12"/>
    </row>
    <row r="5" spans="2:10" x14ac:dyDescent="0.25">
      <c r="B5" s="11"/>
      <c r="J5" s="12"/>
    </row>
    <row r="6" spans="2:10" x14ac:dyDescent="0.25">
      <c r="B6" s="11"/>
      <c r="J6" s="12"/>
    </row>
    <row r="7" spans="2:10" x14ac:dyDescent="0.25">
      <c r="B7" s="11"/>
      <c r="J7" s="12"/>
    </row>
    <row r="8" spans="2:10" x14ac:dyDescent="0.25">
      <c r="B8" s="11"/>
      <c r="J8" s="12"/>
    </row>
    <row r="9" spans="2:10" x14ac:dyDescent="0.25">
      <c r="B9" s="11"/>
      <c r="J9" s="12"/>
    </row>
    <row r="10" spans="2:10" x14ac:dyDescent="0.25">
      <c r="B10" s="11"/>
      <c r="J10" s="12"/>
    </row>
    <row r="11" spans="2:10" x14ac:dyDescent="0.25">
      <c r="B11" s="11"/>
      <c r="J11" s="12"/>
    </row>
    <row r="12" spans="2:10" x14ac:dyDescent="0.25">
      <c r="B12" s="11"/>
      <c r="J12" s="12"/>
    </row>
    <row r="13" spans="2:10" x14ac:dyDescent="0.25">
      <c r="B13" s="11"/>
      <c r="J13" s="12"/>
    </row>
    <row r="14" spans="2:10" x14ac:dyDescent="0.25">
      <c r="B14" s="11"/>
      <c r="J14" s="12"/>
    </row>
    <row r="15" spans="2:10" ht="6" customHeight="1" x14ac:dyDescent="0.25">
      <c r="B15" s="11"/>
      <c r="J15" s="12"/>
    </row>
    <row r="16" spans="2:10" ht="6" customHeight="1" x14ac:dyDescent="0.25">
      <c r="B16" s="11"/>
      <c r="J16" s="12"/>
    </row>
    <row r="17" spans="2:10" x14ac:dyDescent="0.25">
      <c r="B17" s="11"/>
      <c r="J17" s="12"/>
    </row>
    <row r="18" spans="2:10" x14ac:dyDescent="0.25">
      <c r="B18" s="11"/>
      <c r="J18" s="12"/>
    </row>
    <row r="19" spans="2:10" x14ac:dyDescent="0.25">
      <c r="B19" s="11"/>
      <c r="J19" s="12"/>
    </row>
    <row r="20" spans="2:10" x14ac:dyDescent="0.25">
      <c r="B20" s="11"/>
      <c r="J20" s="12"/>
    </row>
    <row r="21" spans="2:10" x14ac:dyDescent="0.25">
      <c r="B21" s="11"/>
      <c r="J21" s="12"/>
    </row>
    <row r="22" spans="2:10" x14ac:dyDescent="0.25">
      <c r="B22" s="11"/>
      <c r="J22" s="12"/>
    </row>
    <row r="23" spans="2:10" x14ac:dyDescent="0.25">
      <c r="B23" s="11"/>
      <c r="J23" s="12"/>
    </row>
    <row r="24" spans="2:10" x14ac:dyDescent="0.25">
      <c r="B24" s="11"/>
      <c r="J24" s="12"/>
    </row>
    <row r="25" spans="2:10" x14ac:dyDescent="0.25">
      <c r="B25" s="11"/>
      <c r="J25" s="12"/>
    </row>
    <row r="26" spans="2:10" x14ac:dyDescent="0.25">
      <c r="B26" s="11"/>
      <c r="J26" s="12"/>
    </row>
    <row r="27" spans="2:10" x14ac:dyDescent="0.25">
      <c r="B27" s="11"/>
      <c r="J27" s="12"/>
    </row>
    <row r="28" spans="2:10" ht="7.5" customHeight="1" x14ac:dyDescent="0.25">
      <c r="B28" s="11"/>
      <c r="J28" s="12"/>
    </row>
    <row r="29" spans="2:10" ht="7.5" customHeight="1" x14ac:dyDescent="0.25">
      <c r="B29" s="11"/>
      <c r="J29" s="12"/>
    </row>
    <row r="30" spans="2:10" x14ac:dyDescent="0.25">
      <c r="B30" s="11"/>
      <c r="J30" s="12"/>
    </row>
    <row r="31" spans="2:10" ht="16.5" x14ac:dyDescent="0.25">
      <c r="B31" s="11"/>
      <c r="F31" s="22"/>
      <c r="J31" s="12"/>
    </row>
    <row r="32" spans="2:10" x14ac:dyDescent="0.25">
      <c r="B32" s="11"/>
      <c r="J32" s="12"/>
    </row>
    <row r="33" spans="2:10" x14ac:dyDescent="0.25">
      <c r="B33" s="11"/>
      <c r="J33" s="12"/>
    </row>
    <row r="34" spans="2:10" x14ac:dyDescent="0.25">
      <c r="B34" s="11"/>
      <c r="J34" s="12"/>
    </row>
    <row r="35" spans="2:10" x14ac:dyDescent="0.25">
      <c r="B35" s="11"/>
      <c r="J35" s="12"/>
    </row>
    <row r="36" spans="2:10" x14ac:dyDescent="0.25">
      <c r="B36" s="11"/>
      <c r="J36" s="12"/>
    </row>
    <row r="37" spans="2:10" x14ac:dyDescent="0.25">
      <c r="B37" s="11"/>
      <c r="J37" s="12"/>
    </row>
    <row r="38" spans="2:10" x14ac:dyDescent="0.25">
      <c r="B38" s="11"/>
      <c r="J38" s="12"/>
    </row>
    <row r="39" spans="2:10" ht="7.5" customHeight="1" x14ac:dyDescent="0.25">
      <c r="B39" s="11"/>
      <c r="J39" s="12"/>
    </row>
    <row r="40" spans="2:10" ht="7.5" customHeight="1" x14ac:dyDescent="0.25">
      <c r="B40" s="11"/>
      <c r="J40" s="12"/>
    </row>
    <row r="41" spans="2:10" x14ac:dyDescent="0.25">
      <c r="B41" s="11"/>
      <c r="J41" s="12"/>
    </row>
    <row r="42" spans="2:10" x14ac:dyDescent="0.25">
      <c r="B42" s="11"/>
      <c r="J42" s="12"/>
    </row>
    <row r="43" spans="2:10" x14ac:dyDescent="0.25">
      <c r="B43" s="11"/>
      <c r="J43" s="12"/>
    </row>
    <row r="44" spans="2:10" x14ac:dyDescent="0.25">
      <c r="B44" s="11"/>
      <c r="J44" s="12"/>
    </row>
    <row r="45" spans="2:10" x14ac:dyDescent="0.25">
      <c r="B45" s="11"/>
      <c r="J45" s="12"/>
    </row>
    <row r="46" spans="2:10" x14ac:dyDescent="0.25">
      <c r="B46" s="11"/>
      <c r="J46" s="12"/>
    </row>
    <row r="47" spans="2:10" ht="15.75" thickBot="1" x14ac:dyDescent="0.3">
      <c r="B47" s="13"/>
      <c r="C47" s="14"/>
      <c r="D47" s="14"/>
      <c r="E47" s="14"/>
      <c r="F47" s="14"/>
      <c r="G47" s="14"/>
      <c r="H47" s="14"/>
      <c r="I47" s="14"/>
      <c r="J47" s="15"/>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6C818-EA18-4DF8-8E58-5AFDEE3CE871}">
  <dimension ref="D2:D65"/>
  <sheetViews>
    <sheetView topLeftCell="A55" workbookViewId="0">
      <selection activeCell="D73" sqref="D73"/>
    </sheetView>
  </sheetViews>
  <sheetFormatPr baseColWidth="10" defaultRowHeight="15" x14ac:dyDescent="0.25"/>
  <cols>
    <col min="2" max="2" width="40.7109375" customWidth="1"/>
    <col min="4" max="4" width="69.42578125" customWidth="1"/>
  </cols>
  <sheetData>
    <row r="2" spans="4:4" x14ac:dyDescent="0.25">
      <c r="D2" s="40"/>
    </row>
    <row r="3" spans="4:4" x14ac:dyDescent="0.25">
      <c r="D3" s="40"/>
    </row>
    <row r="4" spans="4:4" x14ac:dyDescent="0.25">
      <c r="D4" s="40"/>
    </row>
    <row r="5" spans="4:4" x14ac:dyDescent="0.25">
      <c r="D5" s="40"/>
    </row>
    <row r="6" spans="4:4" x14ac:dyDescent="0.25">
      <c r="D6" s="40"/>
    </row>
    <row r="7" spans="4:4" x14ac:dyDescent="0.25">
      <c r="D7" s="40"/>
    </row>
    <row r="8" spans="4:4" x14ac:dyDescent="0.25">
      <c r="D8" s="40"/>
    </row>
    <row r="9" spans="4:4" x14ac:dyDescent="0.25">
      <c r="D9" s="40"/>
    </row>
    <row r="10" spans="4:4" x14ac:dyDescent="0.25">
      <c r="D10" s="40"/>
    </row>
    <row r="11" spans="4:4" x14ac:dyDescent="0.25">
      <c r="D11" s="40"/>
    </row>
    <row r="12" spans="4:4" x14ac:dyDescent="0.25">
      <c r="D12" s="40"/>
    </row>
    <row r="13" spans="4:4" x14ac:dyDescent="0.25">
      <c r="D13" s="40"/>
    </row>
    <row r="14" spans="4:4" x14ac:dyDescent="0.25">
      <c r="D14" s="40"/>
    </row>
    <row r="15" spans="4:4" x14ac:dyDescent="0.25">
      <c r="D15" s="40"/>
    </row>
    <row r="17" spans="4:4" x14ac:dyDescent="0.25">
      <c r="D17" s="40"/>
    </row>
    <row r="18" spans="4:4" x14ac:dyDescent="0.25">
      <c r="D18" s="40"/>
    </row>
    <row r="19" spans="4:4" x14ac:dyDescent="0.25">
      <c r="D19" s="40"/>
    </row>
    <row r="20" spans="4:4" x14ac:dyDescent="0.25">
      <c r="D20" s="40"/>
    </row>
    <row r="21" spans="4:4" x14ac:dyDescent="0.25">
      <c r="D21" s="40"/>
    </row>
    <row r="22" spans="4:4" x14ac:dyDescent="0.25">
      <c r="D22" s="40"/>
    </row>
    <row r="23" spans="4:4" x14ac:dyDescent="0.25">
      <c r="D23" s="40"/>
    </row>
    <row r="24" spans="4:4" x14ac:dyDescent="0.25">
      <c r="D24" s="40"/>
    </row>
    <row r="25" spans="4:4" x14ac:dyDescent="0.25">
      <c r="D25" s="40"/>
    </row>
    <row r="26" spans="4:4" x14ac:dyDescent="0.25">
      <c r="D26" s="40"/>
    </row>
    <row r="27" spans="4:4" x14ac:dyDescent="0.25">
      <c r="D27" s="40"/>
    </row>
    <row r="28" spans="4:4" x14ac:dyDescent="0.25">
      <c r="D28" s="40"/>
    </row>
    <row r="29" spans="4:4" x14ac:dyDescent="0.25">
      <c r="D29" s="40"/>
    </row>
    <row r="30" spans="4:4" x14ac:dyDescent="0.25">
      <c r="D30" s="40"/>
    </row>
    <row r="32" spans="4:4" x14ac:dyDescent="0.25">
      <c r="D32" s="40"/>
    </row>
    <row r="33" spans="4:4" x14ac:dyDescent="0.25">
      <c r="D33" s="40"/>
    </row>
    <row r="34" spans="4:4" x14ac:dyDescent="0.25">
      <c r="D34" s="40"/>
    </row>
    <row r="35" spans="4:4" x14ac:dyDescent="0.25">
      <c r="D35" s="40"/>
    </row>
    <row r="36" spans="4:4" x14ac:dyDescent="0.25">
      <c r="D36" s="40"/>
    </row>
    <row r="37" spans="4:4" x14ac:dyDescent="0.25">
      <c r="D37" s="40"/>
    </row>
    <row r="38" spans="4:4" x14ac:dyDescent="0.25">
      <c r="D38" s="40"/>
    </row>
    <row r="39" spans="4:4" x14ac:dyDescent="0.25">
      <c r="D39" s="40"/>
    </row>
    <row r="40" spans="4:4" x14ac:dyDescent="0.25">
      <c r="D40" s="40"/>
    </row>
    <row r="41" spans="4:4" x14ac:dyDescent="0.25">
      <c r="D41" s="40"/>
    </row>
    <row r="42" spans="4:4" x14ac:dyDescent="0.25">
      <c r="D42" s="40"/>
    </row>
    <row r="44" spans="4:4" x14ac:dyDescent="0.25">
      <c r="D44" s="40"/>
    </row>
    <row r="45" spans="4:4" x14ac:dyDescent="0.25">
      <c r="D45" s="40"/>
    </row>
    <row r="46" spans="4:4" x14ac:dyDescent="0.25">
      <c r="D46" s="40"/>
    </row>
    <row r="47" spans="4:4" x14ac:dyDescent="0.25">
      <c r="D47" s="40"/>
    </row>
    <row r="48" spans="4:4" x14ac:dyDescent="0.25">
      <c r="D48" s="40"/>
    </row>
    <row r="49" spans="4:4" x14ac:dyDescent="0.25">
      <c r="D49" s="40"/>
    </row>
    <row r="50" spans="4:4" x14ac:dyDescent="0.25">
      <c r="D50" s="40"/>
    </row>
    <row r="51" spans="4:4" x14ac:dyDescent="0.25">
      <c r="D51" s="40"/>
    </row>
    <row r="52" spans="4:4" x14ac:dyDescent="0.25">
      <c r="D52" s="40"/>
    </row>
    <row r="53" spans="4:4" x14ac:dyDescent="0.25">
      <c r="D53" s="40"/>
    </row>
    <row r="55" spans="4:4" x14ac:dyDescent="0.25">
      <c r="D55" s="40"/>
    </row>
    <row r="56" spans="4:4" x14ac:dyDescent="0.25">
      <c r="D56" s="40"/>
    </row>
    <row r="57" spans="4:4" x14ac:dyDescent="0.25">
      <c r="D57" s="40"/>
    </row>
    <row r="58" spans="4:4" x14ac:dyDescent="0.25">
      <c r="D58" s="40"/>
    </row>
    <row r="59" spans="4:4" x14ac:dyDescent="0.25">
      <c r="D59" s="40"/>
    </row>
    <row r="60" spans="4:4" x14ac:dyDescent="0.25">
      <c r="D60" s="40"/>
    </row>
    <row r="61" spans="4:4" x14ac:dyDescent="0.25">
      <c r="D61" s="40"/>
    </row>
    <row r="62" spans="4:4" x14ac:dyDescent="0.25">
      <c r="D62" s="40"/>
    </row>
    <row r="63" spans="4:4" x14ac:dyDescent="0.25">
      <c r="D63" s="40"/>
    </row>
    <row r="64" spans="4:4" x14ac:dyDescent="0.25">
      <c r="D64" s="40"/>
    </row>
    <row r="65" spans="4:4" x14ac:dyDescent="0.25">
      <c r="D65" s="40"/>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FB5C9-2D5F-42EC-8F7D-57EBE7618244}">
  <dimension ref="B2:G48"/>
  <sheetViews>
    <sheetView workbookViewId="0">
      <selection activeCell="B9" sqref="B9:B10"/>
    </sheetView>
  </sheetViews>
  <sheetFormatPr baseColWidth="10" defaultColWidth="11.42578125" defaultRowHeight="20.25" x14ac:dyDescent="0.35"/>
  <cols>
    <col min="1" max="1" width="8.140625" style="16" customWidth="1"/>
    <col min="2" max="2" width="35.140625" style="16" customWidth="1"/>
    <col min="3" max="6" width="20.140625" style="16" customWidth="1"/>
    <col min="7" max="7" width="24.28515625" style="16" customWidth="1"/>
    <col min="8" max="8" width="8.42578125" style="16" customWidth="1"/>
    <col min="9" max="16384" width="11.42578125" style="16"/>
  </cols>
  <sheetData>
    <row r="2" spans="2:7" ht="16.5" customHeight="1" x14ac:dyDescent="0.35">
      <c r="B2" s="142"/>
      <c r="C2" s="143"/>
      <c r="D2" s="143"/>
      <c r="E2" s="143"/>
      <c r="F2" s="143"/>
      <c r="G2" s="143"/>
    </row>
    <row r="3" spans="2:7" ht="16.5" customHeight="1" x14ac:dyDescent="0.35">
      <c r="B3" s="142"/>
      <c r="C3" s="143"/>
      <c r="D3" s="143"/>
      <c r="E3" s="143"/>
      <c r="F3" s="143"/>
      <c r="G3" s="143"/>
    </row>
    <row r="4" spans="2:7" ht="16.5" customHeight="1" x14ac:dyDescent="0.35">
      <c r="B4" s="142"/>
      <c r="C4" s="143"/>
      <c r="D4" s="143"/>
      <c r="E4" s="143"/>
      <c r="F4" s="143"/>
      <c r="G4" s="143"/>
    </row>
    <row r="5" spans="2:7" x14ac:dyDescent="0.35">
      <c r="G5" s="17"/>
    </row>
    <row r="7" spans="2:7" x14ac:dyDescent="0.35">
      <c r="B7" s="144"/>
      <c r="C7" s="144"/>
      <c r="D7" s="144"/>
      <c r="E7" s="144"/>
      <c r="F7" s="144"/>
      <c r="G7" s="144"/>
    </row>
    <row r="8" spans="2:7" ht="2.25" customHeight="1" x14ac:dyDescent="0.35">
      <c r="C8" s="21"/>
      <c r="D8" s="21"/>
      <c r="E8" s="21"/>
      <c r="F8" s="21"/>
      <c r="G8" s="21"/>
    </row>
    <row r="9" spans="2:7" ht="27" customHeight="1" x14ac:dyDescent="0.35">
      <c r="B9" s="145"/>
      <c r="C9" s="146"/>
      <c r="D9" s="146"/>
      <c r="E9" s="146"/>
      <c r="F9" s="146"/>
      <c r="G9" s="146"/>
    </row>
    <row r="10" spans="2:7" ht="27" customHeight="1" x14ac:dyDescent="0.35">
      <c r="B10" s="145"/>
      <c r="C10" s="146"/>
      <c r="D10" s="146"/>
      <c r="E10" s="146"/>
      <c r="F10" s="146"/>
      <c r="G10" s="146"/>
    </row>
    <row r="11" spans="2:7" ht="27" customHeight="1" x14ac:dyDescent="0.35">
      <c r="B11" s="18"/>
      <c r="C11" s="19"/>
      <c r="D11" s="19"/>
      <c r="E11" s="19"/>
      <c r="F11" s="19"/>
      <c r="G11" s="19"/>
    </row>
    <row r="12" spans="2:7" ht="27" customHeight="1" x14ac:dyDescent="0.35">
      <c r="B12" s="140" t="s">
        <v>58</v>
      </c>
      <c r="C12" s="141" t="s">
        <v>66</v>
      </c>
      <c r="D12" s="141"/>
      <c r="E12" s="141"/>
      <c r="F12" s="141"/>
      <c r="G12" s="141"/>
    </row>
    <row r="13" spans="2:7" ht="27" customHeight="1" x14ac:dyDescent="0.35">
      <c r="B13" s="140"/>
      <c r="C13" s="141"/>
      <c r="D13" s="141"/>
      <c r="E13" s="141"/>
      <c r="F13" s="141"/>
      <c r="G13" s="141"/>
    </row>
    <row r="14" spans="2:7" ht="27" customHeight="1" x14ac:dyDescent="0.35">
      <c r="B14" s="140"/>
      <c r="C14" s="141"/>
      <c r="D14" s="141"/>
      <c r="E14" s="141"/>
      <c r="F14" s="141"/>
      <c r="G14" s="141"/>
    </row>
    <row r="15" spans="2:7" ht="27" customHeight="1" x14ac:dyDescent="0.35">
      <c r="B15" s="140"/>
      <c r="C15" s="141"/>
      <c r="D15" s="141"/>
      <c r="E15" s="141"/>
      <c r="F15" s="141"/>
      <c r="G15" s="141"/>
    </row>
    <row r="16" spans="2:7" ht="27" customHeight="1" x14ac:dyDescent="0.35">
      <c r="B16" s="140"/>
      <c r="C16" s="141"/>
      <c r="D16" s="141"/>
      <c r="E16" s="141"/>
      <c r="F16" s="141"/>
      <c r="G16" s="141"/>
    </row>
    <row r="17" spans="2:7" ht="27" customHeight="1" x14ac:dyDescent="0.35">
      <c r="B17" s="20"/>
      <c r="C17" s="19"/>
      <c r="D17" s="19"/>
      <c r="E17" s="19"/>
      <c r="F17" s="19"/>
      <c r="G17" s="19"/>
    </row>
    <row r="18" spans="2:7" ht="27" customHeight="1" x14ac:dyDescent="0.35">
      <c r="B18" s="140" t="s">
        <v>59</v>
      </c>
      <c r="C18" s="141" t="s">
        <v>67</v>
      </c>
      <c r="D18" s="141"/>
      <c r="E18" s="141"/>
      <c r="F18" s="141"/>
      <c r="G18" s="141"/>
    </row>
    <row r="19" spans="2:7" ht="27" customHeight="1" x14ac:dyDescent="0.35">
      <c r="B19" s="140"/>
      <c r="C19" s="141"/>
      <c r="D19" s="141"/>
      <c r="E19" s="141"/>
      <c r="F19" s="141"/>
      <c r="G19" s="141"/>
    </row>
    <row r="20" spans="2:7" ht="27" customHeight="1" x14ac:dyDescent="0.35">
      <c r="B20" s="140"/>
      <c r="C20" s="141"/>
      <c r="D20" s="141"/>
      <c r="E20" s="141"/>
      <c r="F20" s="141"/>
      <c r="G20" s="141"/>
    </row>
    <row r="21" spans="2:7" ht="27" customHeight="1" x14ac:dyDescent="0.35">
      <c r="B21" s="140"/>
      <c r="C21" s="141"/>
      <c r="D21" s="141"/>
      <c r="E21" s="141"/>
      <c r="F21" s="141"/>
      <c r="G21" s="141"/>
    </row>
    <row r="22" spans="2:7" ht="27" customHeight="1" x14ac:dyDescent="0.35">
      <c r="B22" s="140"/>
      <c r="C22" s="141"/>
      <c r="D22" s="141"/>
      <c r="E22" s="141"/>
      <c r="F22" s="141"/>
      <c r="G22" s="141"/>
    </row>
    <row r="23" spans="2:7" ht="27" customHeight="1" x14ac:dyDescent="0.35">
      <c r="B23" s="20"/>
      <c r="C23" s="19"/>
      <c r="D23" s="19"/>
      <c r="E23" s="19"/>
      <c r="F23" s="19"/>
      <c r="G23" s="19"/>
    </row>
    <row r="24" spans="2:7" ht="34.5" customHeight="1" x14ac:dyDescent="0.35">
      <c r="B24" s="140" t="s">
        <v>60</v>
      </c>
      <c r="C24" s="147" t="s">
        <v>68</v>
      </c>
      <c r="D24" s="147"/>
      <c r="E24" s="147"/>
      <c r="F24" s="147"/>
      <c r="G24" s="147"/>
    </row>
    <row r="25" spans="2:7" ht="34.5" customHeight="1" x14ac:dyDescent="0.35">
      <c r="B25" s="140"/>
      <c r="C25" s="147"/>
      <c r="D25" s="147"/>
      <c r="E25" s="147"/>
      <c r="F25" s="147"/>
      <c r="G25" s="147"/>
    </row>
    <row r="26" spans="2:7" ht="34.5" customHeight="1" x14ac:dyDescent="0.35">
      <c r="B26" s="140"/>
      <c r="C26" s="147"/>
      <c r="D26" s="147"/>
      <c r="E26" s="147"/>
      <c r="F26" s="147"/>
      <c r="G26" s="147"/>
    </row>
    <row r="27" spans="2:7" ht="34.5" customHeight="1" x14ac:dyDescent="0.35">
      <c r="B27" s="140"/>
      <c r="C27" s="147"/>
      <c r="D27" s="147"/>
      <c r="E27" s="147"/>
      <c r="F27" s="147"/>
      <c r="G27" s="147"/>
    </row>
    <row r="28" spans="2:7" ht="34.5" customHeight="1" x14ac:dyDescent="0.35">
      <c r="B28" s="140"/>
      <c r="C28" s="147"/>
      <c r="D28" s="147"/>
      <c r="E28" s="147"/>
      <c r="F28" s="147"/>
      <c r="G28" s="147"/>
    </row>
    <row r="29" spans="2:7" ht="34.5" customHeight="1" x14ac:dyDescent="0.35">
      <c r="B29" s="140"/>
      <c r="C29" s="147"/>
      <c r="D29" s="147"/>
      <c r="E29" s="147"/>
      <c r="F29" s="147"/>
      <c r="G29" s="147"/>
    </row>
    <row r="30" spans="2:7" ht="34.5" customHeight="1" x14ac:dyDescent="0.35">
      <c r="B30" s="140"/>
      <c r="C30" s="147"/>
      <c r="D30" s="147"/>
      <c r="E30" s="147"/>
      <c r="F30" s="147"/>
      <c r="G30" s="147"/>
    </row>
    <row r="31" spans="2:7" ht="34.5" customHeight="1" x14ac:dyDescent="0.35">
      <c r="B31" s="140"/>
      <c r="C31" s="147"/>
      <c r="D31" s="147"/>
      <c r="E31" s="147"/>
      <c r="F31" s="147"/>
      <c r="G31" s="147"/>
    </row>
    <row r="32" spans="2:7" ht="27" customHeight="1" x14ac:dyDescent="0.35">
      <c r="B32" s="18"/>
      <c r="C32" s="18"/>
      <c r="D32" s="18"/>
      <c r="E32" s="18"/>
      <c r="F32" s="18"/>
      <c r="G32" s="18"/>
    </row>
    <row r="33" spans="2:7" ht="47.25" customHeight="1" x14ac:dyDescent="0.35">
      <c r="B33" s="140"/>
      <c r="C33" s="141" t="s">
        <v>69</v>
      </c>
      <c r="D33" s="141"/>
      <c r="E33" s="141"/>
      <c r="F33" s="141"/>
      <c r="G33" s="141"/>
    </row>
    <row r="34" spans="2:7" ht="47.25" customHeight="1" x14ac:dyDescent="0.35">
      <c r="B34" s="140"/>
      <c r="C34" s="141"/>
      <c r="D34" s="141"/>
      <c r="E34" s="141"/>
      <c r="F34" s="141"/>
      <c r="G34" s="141"/>
    </row>
    <row r="35" spans="2:7" ht="47.25" customHeight="1" x14ac:dyDescent="0.35">
      <c r="B35" s="140"/>
      <c r="C35" s="141"/>
      <c r="D35" s="141"/>
      <c r="E35" s="141"/>
      <c r="F35" s="141"/>
      <c r="G35" s="141"/>
    </row>
    <row r="36" spans="2:7" ht="47.25" customHeight="1" x14ac:dyDescent="0.35">
      <c r="B36" s="140"/>
      <c r="C36" s="141"/>
      <c r="D36" s="141"/>
      <c r="E36" s="141"/>
      <c r="F36" s="141"/>
      <c r="G36" s="141"/>
    </row>
    <row r="37" spans="2:7" ht="47.25" customHeight="1" x14ac:dyDescent="0.35">
      <c r="B37" s="140"/>
      <c r="C37" s="141"/>
      <c r="D37" s="141"/>
      <c r="E37" s="141"/>
      <c r="F37" s="141"/>
      <c r="G37" s="141"/>
    </row>
    <row r="38" spans="2:7" ht="47.25" customHeight="1" x14ac:dyDescent="0.35">
      <c r="B38" s="140"/>
      <c r="C38" s="141"/>
      <c r="D38" s="141"/>
      <c r="E38" s="141"/>
      <c r="F38" s="141"/>
      <c r="G38" s="141"/>
    </row>
    <row r="39" spans="2:7" ht="47.25" customHeight="1" x14ac:dyDescent="0.35">
      <c r="B39" s="140"/>
      <c r="C39" s="141"/>
      <c r="D39" s="141"/>
      <c r="E39" s="141"/>
      <c r="F39" s="141"/>
      <c r="G39" s="141"/>
    </row>
    <row r="40" spans="2:7" ht="16.5" customHeight="1" x14ac:dyDescent="0.35"/>
    <row r="43" spans="2:7" ht="16.5" customHeight="1" x14ac:dyDescent="0.35"/>
    <row r="45" spans="2:7" ht="16.5" customHeight="1" x14ac:dyDescent="0.35"/>
    <row r="48" spans="2:7" ht="16.5" customHeight="1" x14ac:dyDescent="0.35"/>
  </sheetData>
  <mergeCells count="13">
    <mergeCell ref="B18:B22"/>
    <mergeCell ref="C18:G22"/>
    <mergeCell ref="B24:B31"/>
    <mergeCell ref="C24:G31"/>
    <mergeCell ref="B33:B39"/>
    <mergeCell ref="C33:G39"/>
    <mergeCell ref="B12:B16"/>
    <mergeCell ref="C12:G16"/>
    <mergeCell ref="B2:B4"/>
    <mergeCell ref="C2:G4"/>
    <mergeCell ref="B7:G7"/>
    <mergeCell ref="B9:B10"/>
    <mergeCell ref="C9:G1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N40"/>
  <sheetViews>
    <sheetView zoomScale="70" zoomScaleNormal="70" workbookViewId="0">
      <selection activeCell="A9" sqref="A9:A19"/>
    </sheetView>
  </sheetViews>
  <sheetFormatPr baseColWidth="10" defaultColWidth="29.85546875" defaultRowHeight="15.75" x14ac:dyDescent="0.25"/>
  <cols>
    <col min="1" max="1" width="29.85546875" style="1"/>
    <col min="2" max="2" width="34" style="1" customWidth="1"/>
    <col min="3" max="3" width="41" style="1" customWidth="1"/>
    <col min="4" max="4" width="29.85546875" style="1"/>
    <col min="5" max="5" width="47" style="1" customWidth="1"/>
    <col min="6" max="8" width="29.85546875" style="1" customWidth="1"/>
    <col min="9" max="13" width="13.7109375" style="1" customWidth="1"/>
    <col min="14" max="14" width="71.140625" style="1" customWidth="1"/>
    <col min="15" max="16384" width="29.85546875" style="1"/>
  </cols>
  <sheetData>
    <row r="2" spans="1:14" ht="26.25" customHeight="1" x14ac:dyDescent="0.25">
      <c r="A2" s="151"/>
      <c r="B2" s="152"/>
      <c r="C2" s="163" t="s">
        <v>70</v>
      </c>
      <c r="D2" s="163"/>
      <c r="E2" s="163"/>
      <c r="F2" s="163"/>
      <c r="G2" s="163"/>
      <c r="H2" s="163"/>
      <c r="I2" s="163"/>
      <c r="J2" s="163"/>
      <c r="K2" s="163"/>
      <c r="L2" s="163"/>
      <c r="M2" s="163"/>
      <c r="N2" s="42" t="s">
        <v>11</v>
      </c>
    </row>
    <row r="3" spans="1:14" ht="26.25" customHeight="1" x14ac:dyDescent="0.25">
      <c r="A3" s="153"/>
      <c r="B3" s="154"/>
      <c r="C3" s="164"/>
      <c r="D3" s="164"/>
      <c r="E3" s="164"/>
      <c r="F3" s="164"/>
      <c r="G3" s="164"/>
      <c r="H3" s="164"/>
      <c r="I3" s="164"/>
      <c r="J3" s="164"/>
      <c r="K3" s="164"/>
      <c r="L3" s="164"/>
      <c r="M3" s="164"/>
      <c r="N3" s="42" t="s">
        <v>139</v>
      </c>
    </row>
    <row r="4" spans="1:14" ht="26.25" customHeight="1" x14ac:dyDescent="0.25">
      <c r="A4" s="155"/>
      <c r="B4" s="156"/>
      <c r="C4" s="165"/>
      <c r="D4" s="165"/>
      <c r="E4" s="165"/>
      <c r="F4" s="165"/>
      <c r="G4" s="165"/>
      <c r="H4" s="165"/>
      <c r="I4" s="165"/>
      <c r="J4" s="165"/>
      <c r="K4" s="165"/>
      <c r="L4" s="165"/>
      <c r="M4" s="165"/>
      <c r="N4" s="42" t="s">
        <v>140</v>
      </c>
    </row>
    <row r="5" spans="1:14" x14ac:dyDescent="0.25">
      <c r="A5" s="161"/>
      <c r="B5" s="161"/>
      <c r="C5" s="161"/>
      <c r="D5" s="161"/>
      <c r="E5" s="161"/>
      <c r="F5" s="161"/>
      <c r="G5" s="161"/>
      <c r="H5" s="161"/>
      <c r="I5" s="161"/>
      <c r="J5" s="161"/>
      <c r="K5" s="161"/>
      <c r="L5" s="161"/>
      <c r="M5" s="161"/>
      <c r="N5" s="161"/>
    </row>
    <row r="6" spans="1:14" x14ac:dyDescent="0.25">
      <c r="A6" s="5"/>
      <c r="B6" s="5"/>
      <c r="C6" s="5"/>
      <c r="D6" s="5"/>
      <c r="E6" s="5"/>
      <c r="F6" s="5"/>
      <c r="G6" s="5"/>
      <c r="H6" s="5"/>
      <c r="I6" s="5"/>
      <c r="J6" s="5"/>
      <c r="K6" s="5"/>
      <c r="L6" s="5"/>
      <c r="M6" s="5"/>
      <c r="N6" s="5"/>
    </row>
    <row r="7" spans="1:14" ht="25.5" customHeight="1" x14ac:dyDescent="0.25">
      <c r="A7" s="157" t="s">
        <v>17</v>
      </c>
      <c r="B7" s="157"/>
      <c r="C7" s="157"/>
      <c r="D7" s="157"/>
      <c r="E7" s="158" t="s">
        <v>22</v>
      </c>
      <c r="F7" s="158"/>
      <c r="G7" s="158"/>
      <c r="H7" s="158"/>
      <c r="I7" s="158"/>
      <c r="J7" s="158"/>
      <c r="K7" s="158"/>
      <c r="L7" s="158"/>
      <c r="M7" s="158"/>
      <c r="N7" s="158"/>
    </row>
    <row r="8" spans="1:14" ht="89.25" customHeight="1" x14ac:dyDescent="0.25">
      <c r="A8" s="4" t="s">
        <v>10</v>
      </c>
      <c r="B8" s="34" t="s">
        <v>105</v>
      </c>
      <c r="C8" s="4" t="s">
        <v>29</v>
      </c>
      <c r="D8" s="4" t="s">
        <v>19</v>
      </c>
      <c r="E8" s="3" t="s">
        <v>5</v>
      </c>
      <c r="F8" s="3" t="s">
        <v>32</v>
      </c>
      <c r="G8" s="3" t="s">
        <v>33</v>
      </c>
      <c r="H8" s="3" t="s">
        <v>34</v>
      </c>
      <c r="I8" s="3" t="s">
        <v>12</v>
      </c>
      <c r="J8" s="3" t="s">
        <v>13</v>
      </c>
      <c r="K8" s="3" t="s">
        <v>14</v>
      </c>
      <c r="L8" s="3" t="s">
        <v>15</v>
      </c>
      <c r="M8" s="3" t="s">
        <v>8</v>
      </c>
      <c r="N8" s="3" t="s">
        <v>9</v>
      </c>
    </row>
    <row r="9" spans="1:14" ht="153" customHeight="1" x14ac:dyDescent="0.25">
      <c r="A9" s="148" t="s">
        <v>23</v>
      </c>
      <c r="B9" s="159" t="s">
        <v>106</v>
      </c>
      <c r="C9" s="148" t="s">
        <v>44</v>
      </c>
      <c r="D9" s="148" t="s">
        <v>31</v>
      </c>
      <c r="E9" s="51" t="s">
        <v>198</v>
      </c>
      <c r="F9" s="51" t="s">
        <v>35</v>
      </c>
      <c r="G9" s="51" t="s">
        <v>36</v>
      </c>
      <c r="H9" s="51" t="s">
        <v>37</v>
      </c>
      <c r="I9" s="6">
        <v>0</v>
      </c>
      <c r="J9" s="6">
        <v>1</v>
      </c>
      <c r="K9" s="6">
        <v>1</v>
      </c>
      <c r="L9" s="6">
        <v>1</v>
      </c>
      <c r="M9" s="6">
        <v>3</v>
      </c>
      <c r="N9" s="2" t="s">
        <v>176</v>
      </c>
    </row>
    <row r="10" spans="1:14" ht="111" customHeight="1" x14ac:dyDescent="0.25">
      <c r="A10" s="150"/>
      <c r="B10" s="160"/>
      <c r="C10" s="150"/>
      <c r="D10" s="150"/>
      <c r="E10" s="51" t="s">
        <v>63</v>
      </c>
      <c r="F10" s="6" t="s">
        <v>35</v>
      </c>
      <c r="G10" s="6" t="s">
        <v>38</v>
      </c>
      <c r="H10" s="6" t="s">
        <v>37</v>
      </c>
      <c r="I10" s="6">
        <v>5</v>
      </c>
      <c r="J10" s="6">
        <v>39</v>
      </c>
      <c r="K10" s="6">
        <v>39</v>
      </c>
      <c r="L10" s="6">
        <v>39</v>
      </c>
      <c r="M10" s="6">
        <v>122</v>
      </c>
      <c r="N10" s="2" t="s">
        <v>274</v>
      </c>
    </row>
    <row r="11" spans="1:14" ht="151.5" customHeight="1" x14ac:dyDescent="0.25">
      <c r="A11" s="150"/>
      <c r="B11" s="160"/>
      <c r="C11" s="150"/>
      <c r="D11" s="150"/>
      <c r="E11" s="51" t="s">
        <v>180</v>
      </c>
      <c r="F11" s="6" t="s">
        <v>35</v>
      </c>
      <c r="G11" s="6" t="s">
        <v>38</v>
      </c>
      <c r="H11" s="6" t="s">
        <v>37</v>
      </c>
      <c r="I11" s="6">
        <v>4</v>
      </c>
      <c r="J11" s="6">
        <v>6</v>
      </c>
      <c r="K11" s="6">
        <v>8</v>
      </c>
      <c r="L11" s="6">
        <v>8</v>
      </c>
      <c r="M11" s="30" t="s">
        <v>162</v>
      </c>
      <c r="N11" s="2" t="s">
        <v>177</v>
      </c>
    </row>
    <row r="12" spans="1:14" ht="162" customHeight="1" x14ac:dyDescent="0.25">
      <c r="A12" s="150"/>
      <c r="B12" s="160"/>
      <c r="C12" s="150"/>
      <c r="D12" s="150"/>
      <c r="E12" s="51" t="s">
        <v>77</v>
      </c>
      <c r="F12" s="6" t="s">
        <v>35</v>
      </c>
      <c r="G12" s="6" t="s">
        <v>38</v>
      </c>
      <c r="H12" s="6" t="s">
        <v>37</v>
      </c>
      <c r="I12" s="6">
        <v>5</v>
      </c>
      <c r="J12" s="6">
        <v>10</v>
      </c>
      <c r="K12" s="6">
        <v>15</v>
      </c>
      <c r="L12" s="6">
        <v>20</v>
      </c>
      <c r="M12" s="6">
        <v>50</v>
      </c>
      <c r="N12" s="2" t="s">
        <v>164</v>
      </c>
    </row>
    <row r="13" spans="1:14" ht="120.75" customHeight="1" x14ac:dyDescent="0.25">
      <c r="A13" s="150"/>
      <c r="B13" s="160"/>
      <c r="C13" s="150"/>
      <c r="D13" s="150"/>
      <c r="E13" s="51" t="s">
        <v>52</v>
      </c>
      <c r="F13" s="6" t="s">
        <v>35</v>
      </c>
      <c r="G13" s="6" t="s">
        <v>38</v>
      </c>
      <c r="H13" s="6" t="s">
        <v>37</v>
      </c>
      <c r="I13" s="6">
        <v>4</v>
      </c>
      <c r="J13" s="6">
        <v>16</v>
      </c>
      <c r="K13" s="6">
        <v>16</v>
      </c>
      <c r="L13" s="6">
        <v>16</v>
      </c>
      <c r="M13" s="6">
        <v>52</v>
      </c>
      <c r="N13" s="2" t="s">
        <v>165</v>
      </c>
    </row>
    <row r="14" spans="1:14" ht="151.5" customHeight="1" x14ac:dyDescent="0.25">
      <c r="A14" s="150"/>
      <c r="B14" s="160"/>
      <c r="C14" s="150"/>
      <c r="D14" s="150"/>
      <c r="E14" s="51" t="s">
        <v>40</v>
      </c>
      <c r="F14" s="6" t="s">
        <v>35</v>
      </c>
      <c r="G14" s="6" t="s">
        <v>38</v>
      </c>
      <c r="H14" s="6" t="s">
        <v>37</v>
      </c>
      <c r="I14" s="6">
        <v>5</v>
      </c>
      <c r="J14" s="6">
        <v>5</v>
      </c>
      <c r="K14" s="6">
        <v>10</v>
      </c>
      <c r="L14" s="6">
        <v>10</v>
      </c>
      <c r="M14" s="6">
        <v>30</v>
      </c>
      <c r="N14" s="2" t="s">
        <v>166</v>
      </c>
    </row>
    <row r="15" spans="1:14" ht="80.25" customHeight="1" x14ac:dyDescent="0.25">
      <c r="A15" s="150"/>
      <c r="B15" s="160"/>
      <c r="C15" s="150"/>
      <c r="D15" s="150"/>
      <c r="E15" s="51" t="s">
        <v>178</v>
      </c>
      <c r="F15" s="6" t="s">
        <v>35</v>
      </c>
      <c r="G15" s="6" t="s">
        <v>38</v>
      </c>
      <c r="H15" s="6" t="s">
        <v>37</v>
      </c>
      <c r="I15" s="45">
        <v>3000</v>
      </c>
      <c r="J15" s="45">
        <v>21000</v>
      </c>
      <c r="K15" s="45">
        <v>87000</v>
      </c>
      <c r="L15" s="45">
        <v>59000</v>
      </c>
      <c r="M15" s="45">
        <v>170000</v>
      </c>
      <c r="N15" s="148" t="s">
        <v>144</v>
      </c>
    </row>
    <row r="16" spans="1:14" ht="87.75" customHeight="1" x14ac:dyDescent="0.25">
      <c r="A16" s="150"/>
      <c r="B16" s="160"/>
      <c r="C16" s="150"/>
      <c r="D16" s="150"/>
      <c r="E16" s="51" t="s">
        <v>179</v>
      </c>
      <c r="F16" s="6" t="s">
        <v>35</v>
      </c>
      <c r="G16" s="6" t="s">
        <v>38</v>
      </c>
      <c r="H16" s="6" t="s">
        <v>37</v>
      </c>
      <c r="I16" s="45">
        <v>350</v>
      </c>
      <c r="J16" s="45">
        <v>294</v>
      </c>
      <c r="K16" s="45">
        <v>300</v>
      </c>
      <c r="L16" s="45">
        <v>256</v>
      </c>
      <c r="M16" s="45">
        <v>1200</v>
      </c>
      <c r="N16" s="150"/>
    </row>
    <row r="17" spans="1:14" ht="83.25" customHeight="1" x14ac:dyDescent="0.25">
      <c r="A17" s="150"/>
      <c r="B17" s="160"/>
      <c r="C17" s="150"/>
      <c r="D17" s="150"/>
      <c r="E17" s="51" t="s">
        <v>252</v>
      </c>
      <c r="F17" s="6" t="s">
        <v>35</v>
      </c>
      <c r="G17" s="6" t="s">
        <v>38</v>
      </c>
      <c r="H17" s="6" t="s">
        <v>37</v>
      </c>
      <c r="I17" s="45">
        <v>1642</v>
      </c>
      <c r="J17" s="45">
        <v>858</v>
      </c>
      <c r="K17" s="45">
        <v>850</v>
      </c>
      <c r="L17" s="45">
        <v>0</v>
      </c>
      <c r="M17" s="45">
        <v>3350</v>
      </c>
      <c r="N17" s="150"/>
    </row>
    <row r="18" spans="1:14" ht="78" customHeight="1" x14ac:dyDescent="0.25">
      <c r="A18" s="150"/>
      <c r="B18" s="160"/>
      <c r="C18" s="150"/>
      <c r="D18" s="150"/>
      <c r="E18" s="51" t="s">
        <v>253</v>
      </c>
      <c r="F18" s="6" t="s">
        <v>35</v>
      </c>
      <c r="G18" s="6" t="s">
        <v>38</v>
      </c>
      <c r="H18" s="6" t="s">
        <v>37</v>
      </c>
      <c r="I18" s="45">
        <v>400</v>
      </c>
      <c r="J18" s="45">
        <v>1190</v>
      </c>
      <c r="K18" s="45">
        <v>950</v>
      </c>
      <c r="L18" s="45">
        <v>800</v>
      </c>
      <c r="M18" s="45">
        <v>3340</v>
      </c>
      <c r="N18" s="150"/>
    </row>
    <row r="19" spans="1:14" ht="75" customHeight="1" x14ac:dyDescent="0.25">
      <c r="A19" s="150"/>
      <c r="B19" s="160"/>
      <c r="C19" s="150"/>
      <c r="D19" s="150"/>
      <c r="E19" s="51" t="s">
        <v>97</v>
      </c>
      <c r="F19" s="6" t="s">
        <v>35</v>
      </c>
      <c r="G19" s="6" t="s">
        <v>38</v>
      </c>
      <c r="H19" s="6" t="s">
        <v>37</v>
      </c>
      <c r="I19" s="45">
        <v>250</v>
      </c>
      <c r="J19" s="90">
        <v>185</v>
      </c>
      <c r="K19" s="90">
        <v>500</v>
      </c>
      <c r="L19" s="90">
        <v>500</v>
      </c>
      <c r="M19" s="90">
        <v>1435</v>
      </c>
      <c r="N19" s="149"/>
    </row>
    <row r="20" spans="1:14" ht="175.5" customHeight="1" x14ac:dyDescent="0.25">
      <c r="A20" s="148" t="s">
        <v>23</v>
      </c>
      <c r="B20" s="148" t="s">
        <v>107</v>
      </c>
      <c r="C20" s="166" t="s">
        <v>44</v>
      </c>
      <c r="D20" s="166" t="s">
        <v>61</v>
      </c>
      <c r="E20" s="51" t="s">
        <v>121</v>
      </c>
      <c r="F20" s="6" t="s">
        <v>39</v>
      </c>
      <c r="G20" s="6" t="s">
        <v>38</v>
      </c>
      <c r="H20" s="6" t="s">
        <v>41</v>
      </c>
      <c r="I20" s="30">
        <v>1</v>
      </c>
      <c r="J20" s="30">
        <v>1</v>
      </c>
      <c r="K20" s="30">
        <v>1</v>
      </c>
      <c r="L20" s="30">
        <v>1</v>
      </c>
      <c r="M20" s="30">
        <v>1</v>
      </c>
      <c r="N20" s="148" t="s">
        <v>513</v>
      </c>
    </row>
    <row r="21" spans="1:14" ht="191.25" customHeight="1" x14ac:dyDescent="0.25">
      <c r="A21" s="150"/>
      <c r="B21" s="149"/>
      <c r="C21" s="148"/>
      <c r="D21" s="148"/>
      <c r="E21" s="51" t="s">
        <v>122</v>
      </c>
      <c r="F21" s="6" t="s">
        <v>39</v>
      </c>
      <c r="G21" s="6" t="s">
        <v>38</v>
      </c>
      <c r="H21" s="6" t="s">
        <v>41</v>
      </c>
      <c r="I21" s="30">
        <v>1</v>
      </c>
      <c r="J21" s="30">
        <v>1</v>
      </c>
      <c r="K21" s="30">
        <v>1</v>
      </c>
      <c r="L21" s="30">
        <v>1</v>
      </c>
      <c r="M21" s="30">
        <v>1</v>
      </c>
      <c r="N21" s="149"/>
    </row>
    <row r="22" spans="1:14" ht="109.5" customHeight="1" x14ac:dyDescent="0.25">
      <c r="A22" s="148" t="s">
        <v>24</v>
      </c>
      <c r="B22" s="148" t="s">
        <v>108</v>
      </c>
      <c r="C22" s="148" t="s">
        <v>44</v>
      </c>
      <c r="D22" s="159" t="s">
        <v>96</v>
      </c>
      <c r="E22" s="51" t="s">
        <v>232</v>
      </c>
      <c r="F22" s="6" t="s">
        <v>35</v>
      </c>
      <c r="G22" s="6" t="s">
        <v>38</v>
      </c>
      <c r="H22" s="6" t="s">
        <v>37</v>
      </c>
      <c r="I22" s="6">
        <v>75</v>
      </c>
      <c r="J22" s="6">
        <v>80</v>
      </c>
      <c r="K22" s="6">
        <v>83</v>
      </c>
      <c r="L22" s="6">
        <v>85</v>
      </c>
      <c r="M22" s="6">
        <v>323</v>
      </c>
      <c r="N22" s="159" t="s">
        <v>237</v>
      </c>
    </row>
    <row r="23" spans="1:14" ht="109.5" customHeight="1" x14ac:dyDescent="0.25">
      <c r="A23" s="150"/>
      <c r="B23" s="150"/>
      <c r="C23" s="150"/>
      <c r="D23" s="160"/>
      <c r="E23" s="51" t="s">
        <v>526</v>
      </c>
      <c r="F23" s="6" t="s">
        <v>39</v>
      </c>
      <c r="G23" s="6" t="s">
        <v>36</v>
      </c>
      <c r="H23" s="6" t="s">
        <v>532</v>
      </c>
      <c r="I23" s="30">
        <v>0.15</v>
      </c>
      <c r="J23" s="30">
        <v>1</v>
      </c>
      <c r="K23" s="30">
        <v>1</v>
      </c>
      <c r="L23" s="30">
        <v>1</v>
      </c>
      <c r="M23" s="30">
        <v>1</v>
      </c>
      <c r="N23" s="160"/>
    </row>
    <row r="24" spans="1:14" ht="141" customHeight="1" x14ac:dyDescent="0.25">
      <c r="A24" s="150"/>
      <c r="B24" s="150"/>
      <c r="C24" s="150"/>
      <c r="D24" s="160"/>
      <c r="E24" s="51" t="s">
        <v>171</v>
      </c>
      <c r="F24" s="6" t="s">
        <v>35</v>
      </c>
      <c r="G24" s="6" t="s">
        <v>38</v>
      </c>
      <c r="H24" s="6" t="s">
        <v>37</v>
      </c>
      <c r="I24" s="6">
        <v>12</v>
      </c>
      <c r="J24" s="6">
        <v>16</v>
      </c>
      <c r="K24" s="6">
        <v>12</v>
      </c>
      <c r="L24" s="6">
        <v>12</v>
      </c>
      <c r="M24" s="6">
        <f>SUM(I24:L24)</f>
        <v>52</v>
      </c>
      <c r="N24" s="160"/>
    </row>
    <row r="25" spans="1:14" ht="171" customHeight="1" x14ac:dyDescent="0.25">
      <c r="A25" s="149"/>
      <c r="B25" s="149"/>
      <c r="C25" s="149"/>
      <c r="D25" s="162"/>
      <c r="E25" s="51" t="s">
        <v>128</v>
      </c>
      <c r="F25" s="6" t="s">
        <v>39</v>
      </c>
      <c r="G25" s="6" t="s">
        <v>38</v>
      </c>
      <c r="H25" s="6" t="s">
        <v>37</v>
      </c>
      <c r="I25" s="30">
        <v>0.2</v>
      </c>
      <c r="J25" s="30">
        <v>0.6</v>
      </c>
      <c r="K25" s="30">
        <v>0.8</v>
      </c>
      <c r="L25" s="30">
        <v>1</v>
      </c>
      <c r="M25" s="30">
        <v>1</v>
      </c>
      <c r="N25" s="162"/>
    </row>
    <row r="26" spans="1:14" ht="199.5" customHeight="1" x14ac:dyDescent="0.25">
      <c r="A26" s="148" t="s">
        <v>23</v>
      </c>
      <c r="B26" s="148" t="s">
        <v>109</v>
      </c>
      <c r="C26" s="148" t="s">
        <v>44</v>
      </c>
      <c r="D26" s="159" t="s">
        <v>50</v>
      </c>
      <c r="E26" s="51" t="s">
        <v>172</v>
      </c>
      <c r="F26" s="6" t="s">
        <v>39</v>
      </c>
      <c r="G26" s="6" t="s">
        <v>36</v>
      </c>
      <c r="H26" s="6" t="s">
        <v>41</v>
      </c>
      <c r="I26" s="44">
        <v>3.3999999999999998E-3</v>
      </c>
      <c r="J26" s="44">
        <v>3.8999999999999998E-3</v>
      </c>
      <c r="K26" s="44">
        <v>4.4999999999999997E-3</v>
      </c>
      <c r="L26" s="44">
        <v>5.0000000000000001E-3</v>
      </c>
      <c r="M26" s="44">
        <v>5.0000000000000001E-3</v>
      </c>
      <c r="N26" s="2" t="s">
        <v>239</v>
      </c>
    </row>
    <row r="27" spans="1:14" ht="162" customHeight="1" x14ac:dyDescent="0.25">
      <c r="A27" s="149"/>
      <c r="B27" s="149"/>
      <c r="C27" s="149"/>
      <c r="D27" s="162"/>
      <c r="E27" s="51" t="s">
        <v>64</v>
      </c>
      <c r="F27" s="6" t="s">
        <v>35</v>
      </c>
      <c r="G27" s="6" t="s">
        <v>36</v>
      </c>
      <c r="H27" s="6" t="s">
        <v>37</v>
      </c>
      <c r="I27" s="45">
        <v>107000</v>
      </c>
      <c r="J27" s="45">
        <v>125000</v>
      </c>
      <c r="K27" s="45">
        <v>143000</v>
      </c>
      <c r="L27" s="45">
        <v>161000</v>
      </c>
      <c r="M27" s="45">
        <v>536000</v>
      </c>
      <c r="N27" s="73" t="s">
        <v>514</v>
      </c>
    </row>
    <row r="28" spans="1:14" ht="275.25" customHeight="1" x14ac:dyDescent="0.25">
      <c r="A28" s="2" t="s">
        <v>6</v>
      </c>
      <c r="B28" s="2" t="s">
        <v>110</v>
      </c>
      <c r="C28" s="2" t="s">
        <v>44</v>
      </c>
      <c r="D28" s="2" t="s">
        <v>62</v>
      </c>
      <c r="E28" s="51" t="s">
        <v>42</v>
      </c>
      <c r="F28" s="6" t="s">
        <v>35</v>
      </c>
      <c r="G28" s="6" t="s">
        <v>36</v>
      </c>
      <c r="H28" s="6" t="s">
        <v>41</v>
      </c>
      <c r="I28" s="6" t="s">
        <v>112</v>
      </c>
      <c r="J28" s="6" t="s">
        <v>113</v>
      </c>
      <c r="K28" s="6" t="s">
        <v>114</v>
      </c>
      <c r="L28" s="6" t="s">
        <v>21</v>
      </c>
      <c r="M28" s="6" t="s">
        <v>21</v>
      </c>
      <c r="N28" s="2" t="s">
        <v>154</v>
      </c>
    </row>
    <row r="39" ht="33.75" customHeight="1" x14ac:dyDescent="0.25"/>
    <row r="40" ht="37.5" customHeight="1" x14ac:dyDescent="0.25"/>
  </sheetData>
  <autoFilter ref="A8:N28" xr:uid="{00000000-0001-0000-0200-000000000000}"/>
  <mergeCells count="24">
    <mergeCell ref="D26:D27"/>
    <mergeCell ref="N22:N25"/>
    <mergeCell ref="C2:M4"/>
    <mergeCell ref="C20:C21"/>
    <mergeCell ref="D20:D21"/>
    <mergeCell ref="D22:D25"/>
    <mergeCell ref="A2:B4"/>
    <mergeCell ref="A7:D7"/>
    <mergeCell ref="E7:N7"/>
    <mergeCell ref="A20:A21"/>
    <mergeCell ref="B20:B21"/>
    <mergeCell ref="D9:D19"/>
    <mergeCell ref="C9:C19"/>
    <mergeCell ref="B9:B19"/>
    <mergeCell ref="A9:A19"/>
    <mergeCell ref="A5:N5"/>
    <mergeCell ref="N15:N19"/>
    <mergeCell ref="N20:N21"/>
    <mergeCell ref="A26:A27"/>
    <mergeCell ref="B26:B27"/>
    <mergeCell ref="C26:C27"/>
    <mergeCell ref="B22:B25"/>
    <mergeCell ref="A22:A25"/>
    <mergeCell ref="C22:C25"/>
  </mergeCells>
  <printOptions horizontalCentered="1" verticalCentered="1"/>
  <pageMargins left="0.23622047244094491" right="0.23622047244094491" top="0.74803149606299213" bottom="0.74803149606299213" header="0.31496062992125984" footer="0.31496062992125984"/>
  <pageSetup scale="46" fitToHeight="0"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6CAC0-77BB-474E-8A9A-6CF924A0A21D}">
  <dimension ref="A1:D32"/>
  <sheetViews>
    <sheetView showGridLines="0" topLeftCell="A18" zoomScale="85" zoomScaleNormal="85" workbookViewId="0">
      <selection activeCell="A19" sqref="A19"/>
    </sheetView>
  </sheetViews>
  <sheetFormatPr baseColWidth="10" defaultColWidth="15" defaultRowHeight="16.5" x14ac:dyDescent="0.3"/>
  <cols>
    <col min="1" max="1" width="26.5703125" style="94" customWidth="1"/>
    <col min="2" max="2" width="99.42578125" style="24" customWidth="1"/>
    <col min="3" max="3" width="29.85546875" style="24" customWidth="1"/>
    <col min="4" max="4" width="18" style="24" customWidth="1"/>
    <col min="5" max="16384" width="15" style="24"/>
  </cols>
  <sheetData>
    <row r="1" spans="1:4" ht="16.5" customHeight="1" x14ac:dyDescent="0.3">
      <c r="A1" s="167" t="s">
        <v>75</v>
      </c>
      <c r="B1" s="167"/>
      <c r="C1" s="167"/>
      <c r="D1" s="167"/>
    </row>
    <row r="3" spans="1:4" x14ac:dyDescent="0.3">
      <c r="A3" s="25" t="s">
        <v>71</v>
      </c>
      <c r="B3" s="25" t="s">
        <v>72</v>
      </c>
      <c r="C3" s="23" t="s">
        <v>73</v>
      </c>
      <c r="D3" s="25" t="s">
        <v>74</v>
      </c>
    </row>
    <row r="4" spans="1:4" s="28" customFormat="1" ht="51" x14ac:dyDescent="0.25">
      <c r="A4" s="38" t="s">
        <v>98</v>
      </c>
      <c r="B4" s="39" t="s">
        <v>99</v>
      </c>
      <c r="C4" s="32" t="s">
        <v>82</v>
      </c>
      <c r="D4" s="33" t="s">
        <v>81</v>
      </c>
    </row>
    <row r="5" spans="1:4" s="28" customFormat="1" ht="114.75" x14ac:dyDescent="0.25">
      <c r="A5" s="38" t="s">
        <v>98</v>
      </c>
      <c r="B5" s="39" t="s">
        <v>100</v>
      </c>
      <c r="C5" s="32" t="s">
        <v>82</v>
      </c>
      <c r="D5" s="33" t="s">
        <v>81</v>
      </c>
    </row>
    <row r="6" spans="1:4" s="28" customFormat="1" ht="127.5" x14ac:dyDescent="0.25">
      <c r="A6" s="38" t="s">
        <v>98</v>
      </c>
      <c r="B6" s="39" t="s">
        <v>83</v>
      </c>
      <c r="C6" s="32" t="s">
        <v>82</v>
      </c>
      <c r="D6" s="33" t="s">
        <v>81</v>
      </c>
    </row>
    <row r="7" spans="1:4" s="28" customFormat="1" ht="114.75" x14ac:dyDescent="0.25">
      <c r="A7" s="38" t="s">
        <v>98</v>
      </c>
      <c r="B7" s="39" t="s">
        <v>101</v>
      </c>
      <c r="C7" s="32" t="s">
        <v>82</v>
      </c>
      <c r="D7" s="33" t="s">
        <v>81</v>
      </c>
    </row>
    <row r="8" spans="1:4" s="28" customFormat="1" ht="114.75" x14ac:dyDescent="0.25">
      <c r="A8" s="38" t="s">
        <v>98</v>
      </c>
      <c r="B8" s="39" t="s">
        <v>102</v>
      </c>
      <c r="C8" s="32" t="s">
        <v>82</v>
      </c>
      <c r="D8" s="33" t="s">
        <v>81</v>
      </c>
    </row>
    <row r="9" spans="1:4" s="28" customFormat="1" ht="102" x14ac:dyDescent="0.25">
      <c r="A9" s="38" t="s">
        <v>98</v>
      </c>
      <c r="B9" s="39" t="s">
        <v>103</v>
      </c>
      <c r="C9" s="32" t="s">
        <v>82</v>
      </c>
      <c r="D9" s="33" t="s">
        <v>81</v>
      </c>
    </row>
    <row r="10" spans="1:4" s="28" customFormat="1" ht="38.25" x14ac:dyDescent="0.25">
      <c r="A10" s="32" t="s">
        <v>95</v>
      </c>
      <c r="B10" s="39" t="s">
        <v>94</v>
      </c>
      <c r="C10" s="36" t="s">
        <v>93</v>
      </c>
      <c r="D10" s="33" t="s">
        <v>81</v>
      </c>
    </row>
    <row r="11" spans="1:4" s="28" customFormat="1" ht="63.75" x14ac:dyDescent="0.25">
      <c r="A11" s="38" t="s">
        <v>98</v>
      </c>
      <c r="B11" s="39" t="s">
        <v>84</v>
      </c>
      <c r="C11" s="32" t="s">
        <v>82</v>
      </c>
      <c r="D11" s="33" t="s">
        <v>81</v>
      </c>
    </row>
    <row r="12" spans="1:4" s="28" customFormat="1" ht="114.75" x14ac:dyDescent="0.25">
      <c r="A12" s="38" t="s">
        <v>98</v>
      </c>
      <c r="B12" s="39" t="s">
        <v>85</v>
      </c>
      <c r="C12" s="32" t="s">
        <v>82</v>
      </c>
      <c r="D12" s="33" t="s">
        <v>81</v>
      </c>
    </row>
    <row r="13" spans="1:4" s="28" customFormat="1" ht="127.5" x14ac:dyDescent="0.25">
      <c r="A13" s="38" t="s">
        <v>98</v>
      </c>
      <c r="B13" s="39" t="s">
        <v>87</v>
      </c>
      <c r="C13" s="32" t="s">
        <v>82</v>
      </c>
      <c r="D13" s="33" t="s">
        <v>81</v>
      </c>
    </row>
    <row r="14" spans="1:4" s="28" customFormat="1" ht="132.75" customHeight="1" x14ac:dyDescent="0.25">
      <c r="A14" s="38" t="s">
        <v>98</v>
      </c>
      <c r="B14" s="39" t="s">
        <v>86</v>
      </c>
      <c r="C14" s="32" t="s">
        <v>82</v>
      </c>
      <c r="D14" s="33" t="s">
        <v>81</v>
      </c>
    </row>
    <row r="15" spans="1:4" s="28" customFormat="1" ht="178.5" x14ac:dyDescent="0.25">
      <c r="A15" s="38" t="s">
        <v>98</v>
      </c>
      <c r="B15" s="39" t="s">
        <v>119</v>
      </c>
      <c r="C15" s="32" t="s">
        <v>82</v>
      </c>
      <c r="D15" s="33" t="s">
        <v>81</v>
      </c>
    </row>
    <row r="16" spans="1:4" s="28" customFormat="1" ht="140.25" x14ac:dyDescent="0.25">
      <c r="A16" s="38" t="s">
        <v>98</v>
      </c>
      <c r="B16" s="39" t="s">
        <v>88</v>
      </c>
      <c r="C16" s="32" t="s">
        <v>82</v>
      </c>
      <c r="D16" s="33" t="s">
        <v>81</v>
      </c>
    </row>
    <row r="17" spans="1:4" s="28" customFormat="1" ht="63.75" x14ac:dyDescent="0.25">
      <c r="A17" s="38" t="s">
        <v>98</v>
      </c>
      <c r="B17" s="39" t="s">
        <v>111</v>
      </c>
      <c r="C17" s="32" t="s">
        <v>82</v>
      </c>
      <c r="D17" s="33" t="s">
        <v>81</v>
      </c>
    </row>
    <row r="18" spans="1:4" s="28" customFormat="1" ht="409.5" customHeight="1" x14ac:dyDescent="0.25">
      <c r="A18" s="59" t="s">
        <v>156</v>
      </c>
      <c r="B18" s="57" t="s">
        <v>499</v>
      </c>
      <c r="C18" s="59" t="s">
        <v>82</v>
      </c>
      <c r="D18" s="60" t="s">
        <v>157</v>
      </c>
    </row>
    <row r="19" spans="1:4" ht="178.5" x14ac:dyDescent="0.3">
      <c r="A19" s="59" t="s">
        <v>550</v>
      </c>
      <c r="B19" s="57" t="s">
        <v>348</v>
      </c>
      <c r="C19" s="59" t="s">
        <v>82</v>
      </c>
      <c r="D19" s="60" t="s">
        <v>349</v>
      </c>
    </row>
    <row r="20" spans="1:4" ht="140.25" x14ac:dyDescent="0.3">
      <c r="A20" s="59" t="s">
        <v>550</v>
      </c>
      <c r="B20" s="57" t="s">
        <v>350</v>
      </c>
      <c r="C20" s="59" t="s">
        <v>82</v>
      </c>
      <c r="D20" s="60" t="s">
        <v>349</v>
      </c>
    </row>
    <row r="21" spans="1:4" ht="165.75" x14ac:dyDescent="0.3">
      <c r="A21" s="59" t="s">
        <v>550</v>
      </c>
      <c r="B21" s="57" t="s">
        <v>351</v>
      </c>
      <c r="C21" s="59" t="s">
        <v>82</v>
      </c>
      <c r="D21" s="60" t="s">
        <v>349</v>
      </c>
    </row>
    <row r="22" spans="1:4" ht="127.5" x14ac:dyDescent="0.3">
      <c r="A22" s="59" t="s">
        <v>550</v>
      </c>
      <c r="B22" s="57" t="s">
        <v>352</v>
      </c>
      <c r="C22" s="59" t="s">
        <v>82</v>
      </c>
      <c r="D22" s="60" t="s">
        <v>349</v>
      </c>
    </row>
    <row r="23" spans="1:4" ht="153" x14ac:dyDescent="0.3">
      <c r="A23" s="59" t="s">
        <v>550</v>
      </c>
      <c r="B23" s="57" t="s">
        <v>353</v>
      </c>
      <c r="C23" s="59" t="s">
        <v>82</v>
      </c>
      <c r="D23" s="60" t="s">
        <v>349</v>
      </c>
    </row>
    <row r="24" spans="1:4" ht="127.5" x14ac:dyDescent="0.3">
      <c r="A24" s="59" t="s">
        <v>550</v>
      </c>
      <c r="B24" s="57" t="s">
        <v>354</v>
      </c>
      <c r="C24" s="59" t="s">
        <v>82</v>
      </c>
      <c r="D24" s="60" t="s">
        <v>349</v>
      </c>
    </row>
    <row r="25" spans="1:4" ht="127.5" x14ac:dyDescent="0.3">
      <c r="A25" s="59" t="s">
        <v>550</v>
      </c>
      <c r="B25" s="57" t="s">
        <v>355</v>
      </c>
      <c r="C25" s="59" t="s">
        <v>82</v>
      </c>
      <c r="D25" s="60" t="s">
        <v>349</v>
      </c>
    </row>
    <row r="26" spans="1:4" ht="127.5" x14ac:dyDescent="0.3">
      <c r="A26" s="59" t="s">
        <v>550</v>
      </c>
      <c r="B26" s="57" t="s">
        <v>356</v>
      </c>
      <c r="C26" s="59" t="s">
        <v>82</v>
      </c>
      <c r="D26" s="60" t="s">
        <v>349</v>
      </c>
    </row>
    <row r="27" spans="1:4" ht="326.25" customHeight="1" x14ac:dyDescent="0.3">
      <c r="A27" s="59" t="s">
        <v>550</v>
      </c>
      <c r="B27" s="57" t="s">
        <v>546</v>
      </c>
      <c r="C27" s="59" t="s">
        <v>82</v>
      </c>
      <c r="D27" s="60" t="s">
        <v>349</v>
      </c>
    </row>
    <row r="28" spans="1:4" ht="293.25" x14ac:dyDescent="0.3">
      <c r="A28" s="59" t="s">
        <v>550</v>
      </c>
      <c r="B28" s="57" t="s">
        <v>357</v>
      </c>
      <c r="C28" s="59" t="s">
        <v>82</v>
      </c>
      <c r="D28" s="60" t="s">
        <v>349</v>
      </c>
    </row>
    <row r="29" spans="1:4" ht="153" x14ac:dyDescent="0.3">
      <c r="A29" s="59" t="s">
        <v>550</v>
      </c>
      <c r="B29" s="57" t="s">
        <v>358</v>
      </c>
      <c r="C29" s="59" t="s">
        <v>82</v>
      </c>
      <c r="D29" s="60" t="s">
        <v>349</v>
      </c>
    </row>
    <row r="30" spans="1:4" ht="191.25" x14ac:dyDescent="0.3">
      <c r="A30" s="59" t="s">
        <v>550</v>
      </c>
      <c r="B30" s="57" t="s">
        <v>359</v>
      </c>
      <c r="C30" s="59" t="s">
        <v>82</v>
      </c>
      <c r="D30" s="60" t="s">
        <v>349</v>
      </c>
    </row>
    <row r="31" spans="1:4" ht="191.25" x14ac:dyDescent="0.3">
      <c r="A31" s="59" t="s">
        <v>550</v>
      </c>
      <c r="B31" s="57" t="s">
        <v>360</v>
      </c>
      <c r="C31" s="59" t="s">
        <v>82</v>
      </c>
      <c r="D31" s="60" t="s">
        <v>349</v>
      </c>
    </row>
    <row r="32" spans="1:4" ht="191.25" x14ac:dyDescent="0.3">
      <c r="A32" s="59" t="s">
        <v>550</v>
      </c>
      <c r="B32" s="57" t="s">
        <v>361</v>
      </c>
      <c r="C32" s="59" t="s">
        <v>82</v>
      </c>
      <c r="D32" s="60" t="s">
        <v>349</v>
      </c>
    </row>
  </sheetData>
  <mergeCells count="1">
    <mergeCell ref="A1:D1"/>
  </mergeCells>
  <phoneticPr fontId="3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93F38-A251-48D1-A897-64A65F6DB9CE}">
  <dimension ref="A1:V22"/>
  <sheetViews>
    <sheetView workbookViewId="0">
      <selection activeCell="G3" sqref="G3"/>
    </sheetView>
  </sheetViews>
  <sheetFormatPr baseColWidth="10" defaultRowHeight="15.75" x14ac:dyDescent="0.25"/>
  <cols>
    <col min="1" max="1" width="28" customWidth="1"/>
    <col min="2" max="4" width="0" hidden="1" customWidth="1"/>
    <col min="10" max="10" width="32.28515625" customWidth="1"/>
    <col min="11" max="11" width="27.85546875" style="92" customWidth="1"/>
    <col min="12" max="14" width="0" hidden="1" customWidth="1"/>
    <col min="20" max="20" width="32.28515625" customWidth="1"/>
    <col min="21" max="21" width="78" style="83" customWidth="1"/>
    <col min="22" max="22" width="70.7109375" customWidth="1"/>
  </cols>
  <sheetData>
    <row r="1" spans="1:22" ht="18.75" x14ac:dyDescent="0.3">
      <c r="A1" s="171" t="s">
        <v>271</v>
      </c>
      <c r="B1" s="171"/>
      <c r="C1" s="171"/>
      <c r="D1" s="171"/>
      <c r="E1" s="171"/>
      <c r="F1" s="171"/>
      <c r="G1" s="171"/>
      <c r="H1" s="171"/>
      <c r="I1" s="171"/>
      <c r="J1" s="171"/>
      <c r="K1" s="172" t="s">
        <v>254</v>
      </c>
      <c r="L1" s="172"/>
      <c r="M1" s="172"/>
      <c r="N1" s="172"/>
      <c r="O1" s="172"/>
      <c r="P1" s="172"/>
      <c r="Q1" s="172"/>
      <c r="R1" s="172"/>
      <c r="S1" s="172"/>
      <c r="T1" s="172"/>
    </row>
    <row r="2" spans="1:22" ht="49.5" x14ac:dyDescent="0.25">
      <c r="A2" s="84" t="s">
        <v>5</v>
      </c>
      <c r="B2" s="84" t="s">
        <v>32</v>
      </c>
      <c r="C2" s="84" t="s">
        <v>33</v>
      </c>
      <c r="D2" s="84" t="s">
        <v>34</v>
      </c>
      <c r="E2" s="84" t="s">
        <v>12</v>
      </c>
      <c r="F2" s="84" t="s">
        <v>13</v>
      </c>
      <c r="G2" s="84" t="s">
        <v>14</v>
      </c>
      <c r="H2" s="84" t="s">
        <v>15</v>
      </c>
      <c r="I2" s="84" t="s">
        <v>8</v>
      </c>
      <c r="J2" s="84" t="s">
        <v>9</v>
      </c>
      <c r="K2" s="93" t="s">
        <v>5</v>
      </c>
      <c r="L2" s="84" t="s">
        <v>32</v>
      </c>
      <c r="M2" s="84" t="s">
        <v>33</v>
      </c>
      <c r="N2" s="84" t="s">
        <v>34</v>
      </c>
      <c r="O2" s="84" t="s">
        <v>12</v>
      </c>
      <c r="P2" s="84" t="s">
        <v>13</v>
      </c>
      <c r="Q2" s="84" t="s">
        <v>14</v>
      </c>
      <c r="R2" s="84" t="s">
        <v>15</v>
      </c>
      <c r="S2" s="84" t="s">
        <v>8</v>
      </c>
      <c r="T2" s="84" t="s">
        <v>9</v>
      </c>
      <c r="U2" s="82" t="s">
        <v>272</v>
      </c>
    </row>
    <row r="3" spans="1:22" ht="315" x14ac:dyDescent="0.25">
      <c r="A3" s="48" t="s">
        <v>255</v>
      </c>
      <c r="B3" s="48" t="s">
        <v>35</v>
      </c>
      <c r="C3" s="48" t="s">
        <v>36</v>
      </c>
      <c r="D3" s="48" t="s">
        <v>37</v>
      </c>
      <c r="E3" s="6">
        <v>0</v>
      </c>
      <c r="F3" s="6">
        <v>1</v>
      </c>
      <c r="G3" s="6">
        <v>2</v>
      </c>
      <c r="H3" s="6">
        <v>2</v>
      </c>
      <c r="I3" s="6">
        <v>5</v>
      </c>
      <c r="J3" s="2" t="s">
        <v>256</v>
      </c>
      <c r="K3" s="85" t="s">
        <v>198</v>
      </c>
      <c r="L3" s="48" t="s">
        <v>35</v>
      </c>
      <c r="M3" s="48" t="s">
        <v>36</v>
      </c>
      <c r="N3" s="48" t="s">
        <v>37</v>
      </c>
      <c r="O3" s="6">
        <v>0</v>
      </c>
      <c r="P3" s="6">
        <v>1</v>
      </c>
      <c r="Q3" s="85">
        <v>1</v>
      </c>
      <c r="R3" s="85">
        <v>1</v>
      </c>
      <c r="S3" s="85">
        <v>3</v>
      </c>
      <c r="T3" s="6" t="s">
        <v>176</v>
      </c>
      <c r="U3" s="87" t="s">
        <v>273</v>
      </c>
      <c r="V3" s="86"/>
    </row>
    <row r="4" spans="1:22" ht="157.5" x14ac:dyDescent="0.25">
      <c r="A4" s="6" t="s">
        <v>63</v>
      </c>
      <c r="B4" s="6" t="s">
        <v>35</v>
      </c>
      <c r="C4" s="6" t="s">
        <v>38</v>
      </c>
      <c r="D4" s="6" t="s">
        <v>37</v>
      </c>
      <c r="E4" s="6">
        <v>5</v>
      </c>
      <c r="F4" s="6">
        <v>39</v>
      </c>
      <c r="G4" s="6">
        <v>39</v>
      </c>
      <c r="H4" s="6">
        <v>39</v>
      </c>
      <c r="I4" s="6">
        <v>122</v>
      </c>
      <c r="J4" s="6" t="s">
        <v>257</v>
      </c>
      <c r="K4" s="6" t="s">
        <v>63</v>
      </c>
      <c r="L4" s="6" t="s">
        <v>35</v>
      </c>
      <c r="M4" s="6" t="s">
        <v>38</v>
      </c>
      <c r="N4" s="6" t="s">
        <v>37</v>
      </c>
      <c r="O4" s="6">
        <v>5</v>
      </c>
      <c r="P4" s="6">
        <v>39</v>
      </c>
      <c r="Q4" s="6">
        <v>39</v>
      </c>
      <c r="R4" s="6">
        <v>39</v>
      </c>
      <c r="S4" s="6">
        <v>122</v>
      </c>
      <c r="T4" s="85" t="s">
        <v>274</v>
      </c>
      <c r="U4" s="87" t="s">
        <v>287</v>
      </c>
    </row>
    <row r="5" spans="1:22" ht="141.75" x14ac:dyDescent="0.25">
      <c r="A5" s="6" t="s">
        <v>258</v>
      </c>
      <c r="B5" s="6" t="s">
        <v>259</v>
      </c>
      <c r="C5" s="6" t="s">
        <v>38</v>
      </c>
      <c r="D5" s="6" t="s">
        <v>37</v>
      </c>
      <c r="E5" s="6">
        <v>4</v>
      </c>
      <c r="F5" s="6">
        <v>6</v>
      </c>
      <c r="G5" s="6">
        <v>8</v>
      </c>
      <c r="H5" s="6">
        <v>8</v>
      </c>
      <c r="I5" s="30" t="s">
        <v>275</v>
      </c>
      <c r="J5" s="2" t="s">
        <v>256</v>
      </c>
      <c r="K5" s="6" t="s">
        <v>180</v>
      </c>
      <c r="L5" s="6" t="s">
        <v>35</v>
      </c>
      <c r="M5" s="6" t="s">
        <v>38</v>
      </c>
      <c r="N5" s="6" t="s">
        <v>37</v>
      </c>
      <c r="O5" s="6">
        <v>4</v>
      </c>
      <c r="P5" s="6">
        <v>6</v>
      </c>
      <c r="Q5" s="6">
        <v>8</v>
      </c>
      <c r="R5" s="6">
        <v>8</v>
      </c>
      <c r="S5" s="30" t="s">
        <v>162</v>
      </c>
      <c r="T5" s="85" t="s">
        <v>177</v>
      </c>
      <c r="U5" s="87" t="s">
        <v>276</v>
      </c>
    </row>
    <row r="6" spans="1:22" ht="126" x14ac:dyDescent="0.25">
      <c r="A6" s="6" t="s">
        <v>260</v>
      </c>
      <c r="B6" s="6" t="s">
        <v>35</v>
      </c>
      <c r="C6" s="6" t="s">
        <v>38</v>
      </c>
      <c r="D6" s="6" t="s">
        <v>37</v>
      </c>
      <c r="E6" s="6">
        <v>5</v>
      </c>
      <c r="F6" s="6">
        <v>10</v>
      </c>
      <c r="G6" s="6">
        <v>15</v>
      </c>
      <c r="H6" s="6">
        <v>20</v>
      </c>
      <c r="I6" s="6">
        <v>50</v>
      </c>
      <c r="J6" s="6" t="s">
        <v>261</v>
      </c>
      <c r="K6" s="6" t="s">
        <v>77</v>
      </c>
      <c r="L6" s="6" t="s">
        <v>35</v>
      </c>
      <c r="M6" s="6" t="s">
        <v>38</v>
      </c>
      <c r="N6" s="6" t="s">
        <v>37</v>
      </c>
      <c r="O6" s="6">
        <v>5</v>
      </c>
      <c r="P6" s="6">
        <v>10</v>
      </c>
      <c r="Q6" s="6">
        <v>15</v>
      </c>
      <c r="R6" s="6">
        <v>20</v>
      </c>
      <c r="S6" s="6">
        <v>50</v>
      </c>
      <c r="T6" s="2" t="s">
        <v>164</v>
      </c>
      <c r="U6" s="88" t="s">
        <v>277</v>
      </c>
    </row>
    <row r="7" spans="1:22" ht="94.5" x14ac:dyDescent="0.25">
      <c r="A7" s="6" t="s">
        <v>52</v>
      </c>
      <c r="B7" s="2" t="s">
        <v>35</v>
      </c>
      <c r="C7" s="2" t="s">
        <v>38</v>
      </c>
      <c r="D7" s="2" t="s">
        <v>37</v>
      </c>
      <c r="E7" s="6">
        <v>4</v>
      </c>
      <c r="F7" s="6">
        <v>16</v>
      </c>
      <c r="G7" s="6">
        <v>16</v>
      </c>
      <c r="H7" s="6">
        <v>16</v>
      </c>
      <c r="I7" s="6">
        <v>52</v>
      </c>
      <c r="J7" s="74" t="s">
        <v>262</v>
      </c>
      <c r="K7" s="6" t="s">
        <v>52</v>
      </c>
      <c r="L7" s="2" t="s">
        <v>35</v>
      </c>
      <c r="M7" s="2" t="s">
        <v>38</v>
      </c>
      <c r="N7" s="2" t="s">
        <v>37</v>
      </c>
      <c r="O7" s="6">
        <v>4</v>
      </c>
      <c r="P7" s="6">
        <v>16</v>
      </c>
      <c r="Q7" s="6">
        <v>16</v>
      </c>
      <c r="R7" s="6">
        <v>16</v>
      </c>
      <c r="S7" s="6">
        <v>52</v>
      </c>
      <c r="T7" s="85" t="s">
        <v>165</v>
      </c>
      <c r="U7" s="87" t="s">
        <v>278</v>
      </c>
    </row>
    <row r="8" spans="1:22" ht="141.75" x14ac:dyDescent="0.25">
      <c r="A8" s="6" t="s">
        <v>40</v>
      </c>
      <c r="B8" s="2" t="s">
        <v>35</v>
      </c>
      <c r="C8" s="2" t="s">
        <v>38</v>
      </c>
      <c r="D8" s="2" t="s">
        <v>37</v>
      </c>
      <c r="E8" s="6">
        <v>5</v>
      </c>
      <c r="F8" s="6">
        <v>5</v>
      </c>
      <c r="G8" s="6">
        <v>10</v>
      </c>
      <c r="H8" s="6">
        <v>10</v>
      </c>
      <c r="I8" s="6">
        <v>30</v>
      </c>
      <c r="J8" s="2" t="s">
        <v>256</v>
      </c>
      <c r="K8" s="6" t="s">
        <v>40</v>
      </c>
      <c r="L8" s="2" t="s">
        <v>35</v>
      </c>
      <c r="M8" s="2" t="s">
        <v>38</v>
      </c>
      <c r="N8" s="2" t="s">
        <v>37</v>
      </c>
      <c r="O8" s="6">
        <v>5</v>
      </c>
      <c r="P8" s="6">
        <v>5</v>
      </c>
      <c r="Q8" s="6">
        <v>10</v>
      </c>
      <c r="R8" s="6">
        <v>10</v>
      </c>
      <c r="S8" s="6">
        <v>30</v>
      </c>
      <c r="T8" s="2" t="s">
        <v>166</v>
      </c>
      <c r="U8" s="88" t="s">
        <v>277</v>
      </c>
    </row>
    <row r="9" spans="1:22" ht="126" x14ac:dyDescent="0.25">
      <c r="A9" s="6" t="s">
        <v>178</v>
      </c>
      <c r="B9" s="2" t="s">
        <v>35</v>
      </c>
      <c r="C9" s="2" t="s">
        <v>38</v>
      </c>
      <c r="D9" s="2" t="s">
        <v>37</v>
      </c>
      <c r="E9" s="6">
        <v>3000</v>
      </c>
      <c r="F9" s="6">
        <v>3000</v>
      </c>
      <c r="G9" s="6">
        <v>3000</v>
      </c>
      <c r="H9" s="6">
        <v>3000</v>
      </c>
      <c r="I9" s="6">
        <v>12000</v>
      </c>
      <c r="J9" s="150" t="s">
        <v>144</v>
      </c>
      <c r="K9" s="6" t="s">
        <v>178</v>
      </c>
      <c r="L9" s="2" t="s">
        <v>35</v>
      </c>
      <c r="M9" s="2" t="s">
        <v>38</v>
      </c>
      <c r="N9" s="2" t="s">
        <v>37</v>
      </c>
      <c r="O9" s="90">
        <v>3000</v>
      </c>
      <c r="P9" s="89">
        <v>21000</v>
      </c>
      <c r="Q9" s="89">
        <v>87000</v>
      </c>
      <c r="R9" s="89">
        <v>59000</v>
      </c>
      <c r="S9" s="89">
        <v>170000</v>
      </c>
      <c r="T9" s="148" t="s">
        <v>144</v>
      </c>
      <c r="U9" s="87" t="s">
        <v>279</v>
      </c>
    </row>
    <row r="10" spans="1:22" ht="47.25" x14ac:dyDescent="0.25">
      <c r="A10" s="6" t="s">
        <v>179</v>
      </c>
      <c r="B10" s="2" t="s">
        <v>35</v>
      </c>
      <c r="C10" s="2" t="s">
        <v>38</v>
      </c>
      <c r="D10" s="2" t="s">
        <v>37</v>
      </c>
      <c r="E10" s="6">
        <v>350</v>
      </c>
      <c r="F10" s="6">
        <v>280</v>
      </c>
      <c r="G10" s="6">
        <v>300</v>
      </c>
      <c r="H10" s="6">
        <v>270</v>
      </c>
      <c r="I10" s="45">
        <v>1200</v>
      </c>
      <c r="J10" s="150"/>
      <c r="K10" s="6" t="s">
        <v>179</v>
      </c>
      <c r="L10" s="2" t="s">
        <v>35</v>
      </c>
      <c r="M10" s="2" t="s">
        <v>38</v>
      </c>
      <c r="N10" s="2" t="s">
        <v>37</v>
      </c>
      <c r="O10" s="45">
        <v>350</v>
      </c>
      <c r="P10" s="45">
        <v>294</v>
      </c>
      <c r="Q10" s="45">
        <v>300</v>
      </c>
      <c r="R10" s="45">
        <v>256</v>
      </c>
      <c r="S10" s="45">
        <v>1200</v>
      </c>
      <c r="T10" s="150"/>
      <c r="U10" s="88" t="s">
        <v>277</v>
      </c>
    </row>
    <row r="11" spans="1:22" ht="110.25" x14ac:dyDescent="0.25">
      <c r="A11" s="6" t="s">
        <v>263</v>
      </c>
      <c r="B11" s="2" t="s">
        <v>35</v>
      </c>
      <c r="C11" s="2" t="s">
        <v>38</v>
      </c>
      <c r="D11" s="2" t="s">
        <v>37</v>
      </c>
      <c r="E11" s="6">
        <v>1642</v>
      </c>
      <c r="F11" s="6">
        <v>858</v>
      </c>
      <c r="G11" s="6">
        <v>850</v>
      </c>
      <c r="H11" s="6">
        <v>0</v>
      </c>
      <c r="I11" s="6">
        <v>3350</v>
      </c>
      <c r="J11" s="150"/>
      <c r="K11" s="85" t="s">
        <v>252</v>
      </c>
      <c r="L11" s="2" t="s">
        <v>35</v>
      </c>
      <c r="M11" s="2" t="s">
        <v>38</v>
      </c>
      <c r="N11" s="2" t="s">
        <v>37</v>
      </c>
      <c r="O11" s="45">
        <v>1642</v>
      </c>
      <c r="P11" s="45">
        <v>858</v>
      </c>
      <c r="Q11" s="45">
        <v>850</v>
      </c>
      <c r="R11" s="45">
        <v>0</v>
      </c>
      <c r="S11" s="45">
        <v>3350</v>
      </c>
      <c r="T11" s="150"/>
      <c r="U11" s="87" t="s">
        <v>280</v>
      </c>
    </row>
    <row r="12" spans="1:22" ht="110.25" x14ac:dyDescent="0.25">
      <c r="A12" s="6" t="s">
        <v>264</v>
      </c>
      <c r="B12" s="2" t="s">
        <v>35</v>
      </c>
      <c r="C12" s="2" t="s">
        <v>38</v>
      </c>
      <c r="D12" s="2" t="s">
        <v>37</v>
      </c>
      <c r="E12" s="6">
        <v>400</v>
      </c>
      <c r="F12" s="6">
        <v>1190</v>
      </c>
      <c r="G12" s="6">
        <v>950</v>
      </c>
      <c r="H12" s="6">
        <v>800</v>
      </c>
      <c r="I12" s="6">
        <v>3340</v>
      </c>
      <c r="J12" s="150"/>
      <c r="K12" s="85" t="s">
        <v>253</v>
      </c>
      <c r="L12" s="2" t="s">
        <v>35</v>
      </c>
      <c r="M12" s="2" t="s">
        <v>38</v>
      </c>
      <c r="N12" s="2" t="s">
        <v>37</v>
      </c>
      <c r="O12" s="45">
        <v>400</v>
      </c>
      <c r="P12" s="45">
        <v>1190</v>
      </c>
      <c r="Q12" s="45">
        <v>950</v>
      </c>
      <c r="R12" s="45">
        <v>800</v>
      </c>
      <c r="S12" s="45">
        <v>3340</v>
      </c>
      <c r="T12" s="150"/>
      <c r="U12" s="87" t="s">
        <v>281</v>
      </c>
    </row>
    <row r="13" spans="1:22" ht="47.25" x14ac:dyDescent="0.25">
      <c r="A13" s="6" t="s">
        <v>97</v>
      </c>
      <c r="B13" s="2" t="s">
        <v>35</v>
      </c>
      <c r="C13" s="2" t="s">
        <v>38</v>
      </c>
      <c r="D13" s="2" t="s">
        <v>37</v>
      </c>
      <c r="E13" s="6">
        <v>250</v>
      </c>
      <c r="F13" s="6">
        <v>180</v>
      </c>
      <c r="G13" s="6">
        <v>500</v>
      </c>
      <c r="H13" s="6">
        <v>500</v>
      </c>
      <c r="I13" s="6">
        <v>1430</v>
      </c>
      <c r="J13" s="150"/>
      <c r="K13" s="6" t="s">
        <v>97</v>
      </c>
      <c r="L13" s="2" t="s">
        <v>35</v>
      </c>
      <c r="M13" s="2" t="s">
        <v>38</v>
      </c>
      <c r="N13" s="2" t="s">
        <v>37</v>
      </c>
      <c r="O13" s="45">
        <v>250</v>
      </c>
      <c r="P13" s="45">
        <v>180</v>
      </c>
      <c r="Q13" s="45">
        <v>500</v>
      </c>
      <c r="R13" s="45">
        <v>500</v>
      </c>
      <c r="S13" s="45">
        <v>1430</v>
      </c>
      <c r="T13" s="149"/>
      <c r="U13" s="88" t="s">
        <v>277</v>
      </c>
    </row>
    <row r="14" spans="1:22" ht="63" x14ac:dyDescent="0.25">
      <c r="A14" s="6" t="s">
        <v>121</v>
      </c>
      <c r="B14" s="6" t="s">
        <v>39</v>
      </c>
      <c r="C14" s="6" t="s">
        <v>38</v>
      </c>
      <c r="D14" s="6" t="s">
        <v>41</v>
      </c>
      <c r="E14" s="30">
        <v>1</v>
      </c>
      <c r="F14" s="30">
        <v>1</v>
      </c>
      <c r="G14" s="30">
        <v>1</v>
      </c>
      <c r="H14" s="30">
        <v>1</v>
      </c>
      <c r="I14" s="30">
        <v>1</v>
      </c>
      <c r="J14" s="148" t="s">
        <v>145</v>
      </c>
      <c r="K14" s="6" t="s">
        <v>121</v>
      </c>
      <c r="L14" s="6" t="s">
        <v>39</v>
      </c>
      <c r="M14" s="6" t="s">
        <v>38</v>
      </c>
      <c r="N14" s="6" t="s">
        <v>41</v>
      </c>
      <c r="O14" s="30">
        <v>1</v>
      </c>
      <c r="P14" s="30">
        <v>1</v>
      </c>
      <c r="Q14" s="30">
        <v>1</v>
      </c>
      <c r="R14" s="30">
        <v>1</v>
      </c>
      <c r="S14" s="30">
        <v>1</v>
      </c>
      <c r="T14" s="148" t="s">
        <v>145</v>
      </c>
      <c r="U14" s="88" t="s">
        <v>277</v>
      </c>
    </row>
    <row r="15" spans="1:22" ht="63" x14ac:dyDescent="0.25">
      <c r="A15" s="6" t="s">
        <v>122</v>
      </c>
      <c r="B15" s="6" t="s">
        <v>39</v>
      </c>
      <c r="C15" s="6" t="s">
        <v>38</v>
      </c>
      <c r="D15" s="6" t="s">
        <v>41</v>
      </c>
      <c r="E15" s="30">
        <v>1</v>
      </c>
      <c r="F15" s="30">
        <v>1</v>
      </c>
      <c r="G15" s="30">
        <v>1</v>
      </c>
      <c r="H15" s="30">
        <v>1</v>
      </c>
      <c r="I15" s="30">
        <v>1</v>
      </c>
      <c r="J15" s="149"/>
      <c r="K15" s="6" t="s">
        <v>122</v>
      </c>
      <c r="L15" s="6" t="s">
        <v>39</v>
      </c>
      <c r="M15" s="6" t="s">
        <v>38</v>
      </c>
      <c r="N15" s="6" t="s">
        <v>41</v>
      </c>
      <c r="O15" s="30">
        <v>1</v>
      </c>
      <c r="P15" s="30">
        <v>1</v>
      </c>
      <c r="Q15" s="30">
        <v>1</v>
      </c>
      <c r="R15" s="30">
        <v>1</v>
      </c>
      <c r="S15" s="30">
        <v>1</v>
      </c>
      <c r="T15" s="149"/>
      <c r="U15" s="88" t="s">
        <v>277</v>
      </c>
    </row>
    <row r="16" spans="1:22" ht="157.5" x14ac:dyDescent="0.25">
      <c r="A16" s="6" t="s">
        <v>76</v>
      </c>
      <c r="B16" s="6" t="s">
        <v>35</v>
      </c>
      <c r="C16" s="6" t="s">
        <v>38</v>
      </c>
      <c r="D16" s="6" t="s">
        <v>37</v>
      </c>
      <c r="E16" s="6">
        <v>75</v>
      </c>
      <c r="F16" s="6">
        <v>80</v>
      </c>
      <c r="G16" s="6">
        <v>83</v>
      </c>
      <c r="H16" s="6">
        <v>85</v>
      </c>
      <c r="I16" s="6">
        <v>323</v>
      </c>
      <c r="J16" s="159" t="s">
        <v>265</v>
      </c>
      <c r="K16" s="6" t="s">
        <v>232</v>
      </c>
      <c r="L16" s="6" t="s">
        <v>35</v>
      </c>
      <c r="M16" s="6" t="s">
        <v>38</v>
      </c>
      <c r="N16" s="6" t="s">
        <v>37</v>
      </c>
      <c r="O16" s="6">
        <v>75</v>
      </c>
      <c r="P16" s="6">
        <v>80</v>
      </c>
      <c r="Q16" s="6">
        <v>83</v>
      </c>
      <c r="R16" s="6">
        <v>85</v>
      </c>
      <c r="S16" s="6">
        <v>323</v>
      </c>
      <c r="T16" s="168" t="s">
        <v>237</v>
      </c>
      <c r="U16" s="87" t="s">
        <v>282</v>
      </c>
    </row>
    <row r="17" spans="1:21" ht="267.75" x14ac:dyDescent="0.25">
      <c r="A17" s="6" t="s">
        <v>266</v>
      </c>
      <c r="B17" s="6" t="s">
        <v>39</v>
      </c>
      <c r="C17" s="6" t="s">
        <v>36</v>
      </c>
      <c r="D17" s="6" t="s">
        <v>37</v>
      </c>
      <c r="E17" s="30">
        <v>0.15</v>
      </c>
      <c r="F17" s="30">
        <v>0.3</v>
      </c>
      <c r="G17" s="30">
        <v>0.6</v>
      </c>
      <c r="H17" s="30">
        <v>1</v>
      </c>
      <c r="I17" s="30">
        <v>1</v>
      </c>
      <c r="J17" s="160"/>
      <c r="K17" s="6" t="s">
        <v>194</v>
      </c>
      <c r="L17" s="6" t="s">
        <v>39</v>
      </c>
      <c r="M17" s="6" t="s">
        <v>36</v>
      </c>
      <c r="N17" s="6" t="s">
        <v>37</v>
      </c>
      <c r="O17" s="30">
        <v>0.15</v>
      </c>
      <c r="P17" s="30">
        <v>0.3</v>
      </c>
      <c r="Q17" s="30">
        <v>0.6</v>
      </c>
      <c r="R17" s="30">
        <v>1</v>
      </c>
      <c r="S17" s="30">
        <v>1</v>
      </c>
      <c r="T17" s="169"/>
      <c r="U17" s="87" t="s">
        <v>283</v>
      </c>
    </row>
    <row r="18" spans="1:21" ht="236.25" x14ac:dyDescent="0.25">
      <c r="A18" s="6" t="s">
        <v>267</v>
      </c>
      <c r="B18" s="6" t="s">
        <v>35</v>
      </c>
      <c r="C18" s="6" t="s">
        <v>38</v>
      </c>
      <c r="D18" s="6" t="s">
        <v>37</v>
      </c>
      <c r="E18" s="6">
        <v>12</v>
      </c>
      <c r="F18" s="6">
        <v>12</v>
      </c>
      <c r="G18" s="6">
        <v>12</v>
      </c>
      <c r="H18" s="6">
        <v>12</v>
      </c>
      <c r="I18" s="6">
        <v>48</v>
      </c>
      <c r="J18" s="160"/>
      <c r="K18" s="6" t="s">
        <v>171</v>
      </c>
      <c r="L18" s="6" t="s">
        <v>35</v>
      </c>
      <c r="M18" s="6" t="s">
        <v>38</v>
      </c>
      <c r="N18" s="6" t="s">
        <v>37</v>
      </c>
      <c r="O18" s="6">
        <v>12</v>
      </c>
      <c r="P18" s="85">
        <v>16</v>
      </c>
      <c r="Q18" s="6">
        <v>12</v>
      </c>
      <c r="R18" s="6">
        <v>12</v>
      </c>
      <c r="S18" s="85">
        <f>SUM(O18:R18)</f>
        <v>52</v>
      </c>
      <c r="T18" s="169"/>
      <c r="U18" s="87" t="s">
        <v>284</v>
      </c>
    </row>
    <row r="19" spans="1:21" ht="157.5" x14ac:dyDescent="0.25">
      <c r="A19" s="6" t="s">
        <v>128</v>
      </c>
      <c r="B19" s="6" t="s">
        <v>39</v>
      </c>
      <c r="C19" s="6" t="s">
        <v>38</v>
      </c>
      <c r="D19" s="6" t="s">
        <v>37</v>
      </c>
      <c r="E19" s="30">
        <v>0.2</v>
      </c>
      <c r="F19" s="30">
        <v>0.6</v>
      </c>
      <c r="G19" s="30">
        <v>0.8</v>
      </c>
      <c r="H19" s="30">
        <v>1</v>
      </c>
      <c r="I19" s="30">
        <v>1</v>
      </c>
      <c r="J19" s="162"/>
      <c r="K19" s="6" t="s">
        <v>128</v>
      </c>
      <c r="L19" s="6" t="s">
        <v>39</v>
      </c>
      <c r="M19" s="6" t="s">
        <v>38</v>
      </c>
      <c r="N19" s="6" t="s">
        <v>37</v>
      </c>
      <c r="O19" s="30">
        <v>0.2</v>
      </c>
      <c r="P19" s="30">
        <v>0.6</v>
      </c>
      <c r="Q19" s="30">
        <v>0.8</v>
      </c>
      <c r="R19" s="30">
        <v>1</v>
      </c>
      <c r="S19" s="30">
        <v>1</v>
      </c>
      <c r="T19" s="170"/>
      <c r="U19" s="87" t="s">
        <v>282</v>
      </c>
    </row>
    <row r="20" spans="1:21" ht="204.75" x14ac:dyDescent="0.25">
      <c r="A20" s="6" t="s">
        <v>268</v>
      </c>
      <c r="B20" s="6" t="s">
        <v>39</v>
      </c>
      <c r="C20" s="6" t="s">
        <v>36</v>
      </c>
      <c r="D20" s="6" t="s">
        <v>41</v>
      </c>
      <c r="E20" s="44">
        <v>3.3999999999999998E-3</v>
      </c>
      <c r="F20" s="44">
        <v>3.8999999999999998E-3</v>
      </c>
      <c r="G20" s="44">
        <v>4.4999999999999997E-3</v>
      </c>
      <c r="H20" s="44">
        <v>5.0000000000000001E-3</v>
      </c>
      <c r="I20" s="44">
        <v>5.0000000000000001E-3</v>
      </c>
      <c r="J20" s="148" t="s">
        <v>269</v>
      </c>
      <c r="K20" s="6" t="s">
        <v>172</v>
      </c>
      <c r="L20" s="6" t="s">
        <v>39</v>
      </c>
      <c r="M20" s="6" t="s">
        <v>36</v>
      </c>
      <c r="N20" s="6" t="s">
        <v>41</v>
      </c>
      <c r="O20" s="44">
        <v>3.3999999999999998E-3</v>
      </c>
      <c r="P20" s="44">
        <v>3.8999999999999998E-3</v>
      </c>
      <c r="Q20" s="44">
        <v>4.4999999999999997E-3</v>
      </c>
      <c r="R20" s="44">
        <v>5.0000000000000001E-3</v>
      </c>
      <c r="S20" s="44">
        <v>5.0000000000000001E-3</v>
      </c>
      <c r="T20" s="85" t="s">
        <v>239</v>
      </c>
      <c r="U20" s="87" t="s">
        <v>285</v>
      </c>
    </row>
    <row r="21" spans="1:21" ht="173.25" x14ac:dyDescent="0.25">
      <c r="A21" s="6" t="s">
        <v>64</v>
      </c>
      <c r="B21" s="2" t="s">
        <v>35</v>
      </c>
      <c r="C21" s="2" t="s">
        <v>36</v>
      </c>
      <c r="D21" s="2" t="s">
        <v>37</v>
      </c>
      <c r="E21" s="45">
        <v>107000</v>
      </c>
      <c r="F21" s="45">
        <v>125000</v>
      </c>
      <c r="G21" s="45">
        <v>143000</v>
      </c>
      <c r="H21" s="45">
        <v>161000</v>
      </c>
      <c r="I21" s="45">
        <v>536000</v>
      </c>
      <c r="J21" s="149"/>
      <c r="K21" s="6" t="s">
        <v>64</v>
      </c>
      <c r="L21" s="2" t="s">
        <v>35</v>
      </c>
      <c r="M21" s="2" t="s">
        <v>36</v>
      </c>
      <c r="N21" s="2" t="s">
        <v>37</v>
      </c>
      <c r="O21" s="45">
        <v>107000</v>
      </c>
      <c r="P21" s="45">
        <v>125000</v>
      </c>
      <c r="Q21" s="45">
        <v>143000</v>
      </c>
      <c r="R21" s="45">
        <v>161000</v>
      </c>
      <c r="S21" s="45">
        <v>536000</v>
      </c>
      <c r="T21" s="91" t="s">
        <v>238</v>
      </c>
      <c r="U21" s="87" t="s">
        <v>285</v>
      </c>
    </row>
    <row r="22" spans="1:21" ht="141.75" x14ac:dyDescent="0.25">
      <c r="A22" s="6" t="s">
        <v>42</v>
      </c>
      <c r="B22" s="2" t="s">
        <v>35</v>
      </c>
      <c r="C22" s="2" t="s">
        <v>36</v>
      </c>
      <c r="D22" s="2" t="s">
        <v>41</v>
      </c>
      <c r="E22" s="6" t="s">
        <v>112</v>
      </c>
      <c r="F22" s="6" t="s">
        <v>113</v>
      </c>
      <c r="G22" s="6" t="s">
        <v>114</v>
      </c>
      <c r="H22" s="6" t="s">
        <v>21</v>
      </c>
      <c r="I22" s="6" t="s">
        <v>21</v>
      </c>
      <c r="J22" s="2" t="s">
        <v>270</v>
      </c>
      <c r="K22" s="6" t="s">
        <v>42</v>
      </c>
      <c r="L22" s="2" t="s">
        <v>35</v>
      </c>
      <c r="M22" s="2" t="s">
        <v>36</v>
      </c>
      <c r="N22" s="2" t="s">
        <v>41</v>
      </c>
      <c r="O22" s="6" t="s">
        <v>112</v>
      </c>
      <c r="P22" s="6" t="s">
        <v>113</v>
      </c>
      <c r="Q22" s="6" t="s">
        <v>114</v>
      </c>
      <c r="R22" s="6" t="s">
        <v>21</v>
      </c>
      <c r="S22" s="6" t="s">
        <v>21</v>
      </c>
      <c r="T22" s="85" t="s">
        <v>154</v>
      </c>
      <c r="U22" s="87" t="s">
        <v>286</v>
      </c>
    </row>
  </sheetData>
  <mergeCells count="9">
    <mergeCell ref="J16:J19"/>
    <mergeCell ref="T16:T19"/>
    <mergeCell ref="J20:J21"/>
    <mergeCell ref="A1:J1"/>
    <mergeCell ref="K1:T1"/>
    <mergeCell ref="J9:J13"/>
    <mergeCell ref="T9:T13"/>
    <mergeCell ref="J14:J15"/>
    <mergeCell ref="T14:T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I79"/>
  <sheetViews>
    <sheetView showGridLines="0" tabSelected="1" topLeftCell="F10" zoomScale="85" zoomScaleNormal="85" workbookViewId="0">
      <selection activeCell="G50" sqref="G50"/>
    </sheetView>
  </sheetViews>
  <sheetFormatPr baseColWidth="10" defaultColWidth="8.42578125" defaultRowHeight="15.75" x14ac:dyDescent="0.25"/>
  <cols>
    <col min="1" max="1" width="27.42578125" style="29" customWidth="1"/>
    <col min="2" max="2" width="37.140625" style="29" customWidth="1"/>
    <col min="3" max="3" width="42.85546875" style="29" customWidth="1"/>
    <col min="4" max="4" width="36.42578125" style="29" customWidth="1"/>
    <col min="5" max="5" width="46.85546875" style="29" customWidth="1"/>
    <col min="6" max="6" width="53.140625" style="29" customWidth="1"/>
    <col min="7" max="7" width="61.140625" style="29" customWidth="1"/>
    <col min="8" max="8" width="36" style="29" customWidth="1"/>
    <col min="9" max="9" width="58.5703125" style="29" customWidth="1"/>
    <col min="10" max="10" width="40.28515625" style="29" customWidth="1"/>
    <col min="11" max="16384" width="8.42578125" style="29"/>
  </cols>
  <sheetData>
    <row r="2" spans="1:9" ht="30" customHeight="1" x14ac:dyDescent="0.25">
      <c r="A2" s="190"/>
      <c r="B2" s="190"/>
      <c r="C2" s="179" t="s">
        <v>25</v>
      </c>
      <c r="D2" s="180"/>
      <c r="E2" s="180"/>
      <c r="F2" s="180"/>
      <c r="G2" s="181"/>
      <c r="H2" s="42" t="s">
        <v>11</v>
      </c>
      <c r="I2" s="173"/>
    </row>
    <row r="3" spans="1:9" ht="30" customHeight="1" x14ac:dyDescent="0.25">
      <c r="A3" s="190"/>
      <c r="B3" s="190"/>
      <c r="C3" s="182"/>
      <c r="D3" s="183"/>
      <c r="E3" s="183"/>
      <c r="F3" s="183"/>
      <c r="G3" s="184"/>
      <c r="H3" s="42" t="s">
        <v>139</v>
      </c>
      <c r="I3" s="174"/>
    </row>
    <row r="4" spans="1:9" ht="30" customHeight="1" x14ac:dyDescent="0.25">
      <c r="A4" s="190"/>
      <c r="B4" s="190"/>
      <c r="C4" s="185"/>
      <c r="D4" s="186"/>
      <c r="E4" s="186"/>
      <c r="F4" s="186"/>
      <c r="G4" s="187"/>
      <c r="H4" s="42" t="s">
        <v>140</v>
      </c>
      <c r="I4" s="175"/>
    </row>
    <row r="5" spans="1:9" ht="36" customHeight="1" x14ac:dyDescent="0.25">
      <c r="A5" s="176"/>
      <c r="B5" s="176"/>
      <c r="C5" s="176"/>
      <c r="D5" s="176"/>
      <c r="E5" s="176"/>
      <c r="F5" s="176"/>
      <c r="G5" s="176"/>
      <c r="H5" s="176"/>
      <c r="I5" s="176"/>
    </row>
    <row r="6" spans="1:9" ht="35.25" customHeight="1" x14ac:dyDescent="0.25">
      <c r="A6" s="157" t="s">
        <v>17</v>
      </c>
      <c r="B6" s="157"/>
      <c r="C6" s="157"/>
      <c r="D6" s="157"/>
      <c r="E6" s="158" t="s">
        <v>18</v>
      </c>
      <c r="F6" s="158"/>
      <c r="G6" s="158"/>
      <c r="H6" s="158"/>
      <c r="I6" s="158"/>
    </row>
    <row r="7" spans="1:9" ht="114" customHeight="1" x14ac:dyDescent="0.25">
      <c r="A7" s="4" t="s">
        <v>10</v>
      </c>
      <c r="B7" s="34" t="s">
        <v>105</v>
      </c>
      <c r="C7" s="4" t="s">
        <v>29</v>
      </c>
      <c r="D7" s="4" t="s">
        <v>19</v>
      </c>
      <c r="E7" s="3" t="s">
        <v>1</v>
      </c>
      <c r="F7" s="3" t="s">
        <v>4</v>
      </c>
      <c r="G7" s="3" t="s">
        <v>16</v>
      </c>
      <c r="H7" s="3" t="s">
        <v>132</v>
      </c>
      <c r="I7" s="3" t="s">
        <v>9</v>
      </c>
    </row>
    <row r="8" spans="1:9" ht="104.25" customHeight="1" x14ac:dyDescent="0.25">
      <c r="A8" s="159" t="s">
        <v>2</v>
      </c>
      <c r="B8" s="159" t="s">
        <v>106</v>
      </c>
      <c r="C8" s="159" t="s">
        <v>44</v>
      </c>
      <c r="D8" s="159" t="s">
        <v>117</v>
      </c>
      <c r="E8" s="159" t="s">
        <v>89</v>
      </c>
      <c r="F8" s="188" t="s">
        <v>120</v>
      </c>
      <c r="G8" s="79" t="s">
        <v>121</v>
      </c>
      <c r="H8" s="30">
        <v>1</v>
      </c>
      <c r="I8" s="177" t="s">
        <v>90</v>
      </c>
    </row>
    <row r="9" spans="1:9" ht="104.25" customHeight="1" x14ac:dyDescent="0.25">
      <c r="A9" s="160"/>
      <c r="B9" s="160"/>
      <c r="C9" s="160"/>
      <c r="D9" s="160"/>
      <c r="E9" s="160"/>
      <c r="F9" s="189"/>
      <c r="G9" s="79" t="s">
        <v>198</v>
      </c>
      <c r="H9" s="72">
        <v>1</v>
      </c>
      <c r="I9" s="177"/>
    </row>
    <row r="10" spans="1:9" ht="104.25" customHeight="1" x14ac:dyDescent="0.25">
      <c r="A10" s="160"/>
      <c r="B10" s="160"/>
      <c r="C10" s="160"/>
      <c r="D10" s="160"/>
      <c r="E10" s="160"/>
      <c r="F10" s="79" t="s">
        <v>243</v>
      </c>
      <c r="G10" s="79" t="s">
        <v>122</v>
      </c>
      <c r="H10" s="30">
        <v>1</v>
      </c>
      <c r="I10" s="177"/>
    </row>
    <row r="11" spans="1:9" ht="324.75" customHeight="1" x14ac:dyDescent="0.25">
      <c r="A11" s="160"/>
      <c r="B11" s="160"/>
      <c r="C11" s="160"/>
      <c r="D11" s="160"/>
      <c r="E11" s="160"/>
      <c r="F11" s="138" t="s">
        <v>515</v>
      </c>
      <c r="G11" s="79" t="s">
        <v>488</v>
      </c>
      <c r="H11" s="30">
        <v>1</v>
      </c>
      <c r="I11" s="139" t="s">
        <v>554</v>
      </c>
    </row>
    <row r="12" spans="1:9" ht="76.5" customHeight="1" x14ac:dyDescent="0.25">
      <c r="A12" s="177" t="s">
        <v>2</v>
      </c>
      <c r="B12" s="177" t="s">
        <v>104</v>
      </c>
      <c r="C12" s="177" t="s">
        <v>44</v>
      </c>
      <c r="D12" s="177" t="s">
        <v>50</v>
      </c>
      <c r="E12" s="177" t="s">
        <v>91</v>
      </c>
      <c r="F12" s="159" t="s">
        <v>46</v>
      </c>
      <c r="G12" s="76" t="s">
        <v>123</v>
      </c>
      <c r="H12" s="49">
        <v>3.8999999999999998E-3</v>
      </c>
      <c r="I12" s="159" t="s">
        <v>147</v>
      </c>
    </row>
    <row r="13" spans="1:9" ht="76.5" customHeight="1" x14ac:dyDescent="0.25">
      <c r="A13" s="177"/>
      <c r="B13" s="177"/>
      <c r="C13" s="177"/>
      <c r="D13" s="177"/>
      <c r="E13" s="177"/>
      <c r="F13" s="162"/>
      <c r="G13" s="76" t="s">
        <v>64</v>
      </c>
      <c r="H13" s="50">
        <v>125000</v>
      </c>
      <c r="I13" s="160"/>
    </row>
    <row r="14" spans="1:9" ht="76.5" customHeight="1" x14ac:dyDescent="0.25">
      <c r="A14" s="177"/>
      <c r="B14" s="177"/>
      <c r="C14" s="177"/>
      <c r="D14" s="177"/>
      <c r="E14" s="177"/>
      <c r="F14" s="6" t="s">
        <v>80</v>
      </c>
      <c r="G14" s="51" t="s">
        <v>444</v>
      </c>
      <c r="H14" s="30">
        <v>1</v>
      </c>
      <c r="I14" s="162"/>
    </row>
    <row r="15" spans="1:9" ht="53.25" customHeight="1" x14ac:dyDescent="0.25">
      <c r="A15" s="159" t="s">
        <v>0</v>
      </c>
      <c r="B15" s="159" t="s">
        <v>104</v>
      </c>
      <c r="C15" s="159" t="s">
        <v>44</v>
      </c>
      <c r="D15" s="159" t="s">
        <v>56</v>
      </c>
      <c r="E15" s="159" t="s">
        <v>92</v>
      </c>
      <c r="F15" s="159" t="s">
        <v>181</v>
      </c>
      <c r="G15" s="52" t="s">
        <v>201</v>
      </c>
      <c r="H15" s="53">
        <v>4</v>
      </c>
      <c r="I15" s="177" t="s">
        <v>167</v>
      </c>
    </row>
    <row r="16" spans="1:9" ht="78" customHeight="1" x14ac:dyDescent="0.25">
      <c r="A16" s="160"/>
      <c r="B16" s="160"/>
      <c r="C16" s="160"/>
      <c r="D16" s="160"/>
      <c r="E16" s="160"/>
      <c r="F16" s="160"/>
      <c r="G16" s="118" t="s">
        <v>202</v>
      </c>
      <c r="H16" s="50">
        <v>1200</v>
      </c>
      <c r="I16" s="177"/>
    </row>
    <row r="17" spans="1:9" ht="68.25" customHeight="1" x14ac:dyDescent="0.25">
      <c r="A17" s="160"/>
      <c r="B17" s="160"/>
      <c r="C17" s="160"/>
      <c r="D17" s="160"/>
      <c r="E17" s="160"/>
      <c r="F17" s="160"/>
      <c r="G17" s="118" t="s">
        <v>203</v>
      </c>
      <c r="H17" s="50">
        <v>1800</v>
      </c>
      <c r="I17" s="177"/>
    </row>
    <row r="18" spans="1:9" ht="52.5" customHeight="1" x14ac:dyDescent="0.25">
      <c r="A18" s="160"/>
      <c r="B18" s="160"/>
      <c r="C18" s="160"/>
      <c r="D18" s="160"/>
      <c r="E18" s="160"/>
      <c r="F18" s="160"/>
      <c r="G18" s="52" t="s">
        <v>204</v>
      </c>
      <c r="H18" s="53">
        <v>7</v>
      </c>
      <c r="I18" s="177"/>
    </row>
    <row r="19" spans="1:9" ht="66" customHeight="1" x14ac:dyDescent="0.25">
      <c r="A19" s="160"/>
      <c r="B19" s="160"/>
      <c r="C19" s="160"/>
      <c r="D19" s="160"/>
      <c r="E19" s="160"/>
      <c r="F19" s="160"/>
      <c r="G19" s="52" t="s">
        <v>205</v>
      </c>
      <c r="H19" s="53">
        <v>6</v>
      </c>
      <c r="I19" s="177"/>
    </row>
    <row r="20" spans="1:9" ht="124.5" customHeight="1" x14ac:dyDescent="0.25">
      <c r="A20" s="160"/>
      <c r="B20" s="160"/>
      <c r="C20" s="160"/>
      <c r="D20" s="160"/>
      <c r="E20" s="160"/>
      <c r="F20" s="160"/>
      <c r="G20" s="75" t="s">
        <v>206</v>
      </c>
      <c r="H20" s="72">
        <v>1</v>
      </c>
      <c r="I20" s="177"/>
    </row>
    <row r="21" spans="1:9" ht="87.75" customHeight="1" x14ac:dyDescent="0.25">
      <c r="A21" s="160"/>
      <c r="B21" s="160"/>
      <c r="C21" s="160"/>
      <c r="D21" s="160"/>
      <c r="E21" s="160"/>
      <c r="F21" s="162"/>
      <c r="G21" s="75" t="s">
        <v>207</v>
      </c>
      <c r="H21" s="72">
        <v>1</v>
      </c>
      <c r="I21" s="177"/>
    </row>
    <row r="22" spans="1:9" ht="95.25" customHeight="1" x14ac:dyDescent="0.25">
      <c r="A22" s="160"/>
      <c r="B22" s="160"/>
      <c r="C22" s="160"/>
      <c r="D22" s="160"/>
      <c r="E22" s="160"/>
      <c r="F22" s="159" t="s">
        <v>182</v>
      </c>
      <c r="G22" s="119" t="s">
        <v>251</v>
      </c>
      <c r="H22" s="77">
        <v>119</v>
      </c>
      <c r="I22" s="177" t="s">
        <v>516</v>
      </c>
    </row>
    <row r="23" spans="1:9" ht="88.5" customHeight="1" x14ac:dyDescent="0.25">
      <c r="A23" s="160"/>
      <c r="B23" s="160"/>
      <c r="C23" s="160"/>
      <c r="D23" s="160"/>
      <c r="E23" s="160"/>
      <c r="F23" s="160"/>
      <c r="G23" s="75" t="s">
        <v>250</v>
      </c>
      <c r="H23" s="72">
        <v>119</v>
      </c>
      <c r="I23" s="177"/>
    </row>
    <row r="24" spans="1:9" ht="81.75" customHeight="1" x14ac:dyDescent="0.25">
      <c r="A24" s="160"/>
      <c r="B24" s="160"/>
      <c r="C24" s="160"/>
      <c r="D24" s="160"/>
      <c r="E24" s="160"/>
      <c r="F24" s="160"/>
      <c r="G24" s="77" t="s">
        <v>244</v>
      </c>
      <c r="H24" s="77">
        <v>119</v>
      </c>
      <c r="I24" s="177"/>
    </row>
    <row r="25" spans="1:9" ht="91.5" customHeight="1" x14ac:dyDescent="0.25">
      <c r="A25" s="160"/>
      <c r="B25" s="160"/>
      <c r="C25" s="160"/>
      <c r="D25" s="160"/>
      <c r="E25" s="160"/>
      <c r="F25" s="160"/>
      <c r="G25" s="77" t="s">
        <v>245</v>
      </c>
      <c r="H25" s="77">
        <v>119</v>
      </c>
      <c r="I25" s="177"/>
    </row>
    <row r="26" spans="1:9" ht="65.25" customHeight="1" x14ac:dyDescent="0.25">
      <c r="A26" s="160"/>
      <c r="B26" s="160"/>
      <c r="C26" s="160"/>
      <c r="D26" s="160"/>
      <c r="E26" s="160"/>
      <c r="F26" s="160"/>
      <c r="G26" s="77" t="s">
        <v>208</v>
      </c>
      <c r="H26" s="77">
        <v>1</v>
      </c>
      <c r="I26" s="177"/>
    </row>
    <row r="27" spans="1:9" ht="95.25" customHeight="1" x14ac:dyDescent="0.25">
      <c r="A27" s="160"/>
      <c r="B27" s="160"/>
      <c r="C27" s="160"/>
      <c r="D27" s="160"/>
      <c r="E27" s="160"/>
      <c r="F27" s="160"/>
      <c r="G27" s="130" t="s">
        <v>517</v>
      </c>
      <c r="H27" s="79">
        <v>11</v>
      </c>
      <c r="I27" s="177"/>
    </row>
    <row r="28" spans="1:9" ht="93.75" customHeight="1" x14ac:dyDescent="0.25">
      <c r="A28" s="160"/>
      <c r="B28" s="160"/>
      <c r="C28" s="160"/>
      <c r="D28" s="160"/>
      <c r="E28" s="160"/>
      <c r="F28" s="162"/>
      <c r="G28" s="130" t="s">
        <v>518</v>
      </c>
      <c r="H28" s="79">
        <v>10</v>
      </c>
      <c r="I28" s="177"/>
    </row>
    <row r="29" spans="1:9" ht="88.5" customHeight="1" x14ac:dyDescent="0.25">
      <c r="A29" s="160"/>
      <c r="B29" s="160"/>
      <c r="C29" s="160"/>
      <c r="D29" s="160"/>
      <c r="E29" s="160"/>
      <c r="F29" s="159" t="s">
        <v>26</v>
      </c>
      <c r="G29" s="75" t="s">
        <v>209</v>
      </c>
      <c r="H29" s="50">
        <v>6000</v>
      </c>
      <c r="I29" s="159" t="s">
        <v>183</v>
      </c>
    </row>
    <row r="30" spans="1:9" ht="77.25" customHeight="1" x14ac:dyDescent="0.25">
      <c r="A30" s="160"/>
      <c r="B30" s="160"/>
      <c r="C30" s="160"/>
      <c r="D30" s="160"/>
      <c r="E30" s="160"/>
      <c r="F30" s="162"/>
      <c r="G30" s="75" t="s">
        <v>210</v>
      </c>
      <c r="H30" s="50">
        <v>7000</v>
      </c>
      <c r="I30" s="160"/>
    </row>
    <row r="31" spans="1:9" ht="77.25" customHeight="1" x14ac:dyDescent="0.25">
      <c r="A31" s="160"/>
      <c r="B31" s="160"/>
      <c r="C31" s="160"/>
      <c r="D31" s="160"/>
      <c r="E31" s="160"/>
      <c r="F31" s="159" t="s">
        <v>519</v>
      </c>
      <c r="G31" s="6" t="s">
        <v>211</v>
      </c>
      <c r="H31" s="50">
        <v>5000</v>
      </c>
      <c r="I31" s="160"/>
    </row>
    <row r="32" spans="1:9" ht="78.75" customHeight="1" x14ac:dyDescent="0.25">
      <c r="A32" s="160"/>
      <c r="B32" s="160"/>
      <c r="C32" s="160"/>
      <c r="D32" s="160"/>
      <c r="E32" s="160"/>
      <c r="F32" s="162"/>
      <c r="G32" s="130" t="s">
        <v>520</v>
      </c>
      <c r="H32" s="50">
        <v>12</v>
      </c>
      <c r="I32" s="160"/>
    </row>
    <row r="33" spans="1:9" ht="78" customHeight="1" x14ac:dyDescent="0.25">
      <c r="A33" s="160"/>
      <c r="B33" s="160"/>
      <c r="C33" s="160"/>
      <c r="D33" s="160"/>
      <c r="E33" s="160"/>
      <c r="F33" s="43" t="s">
        <v>27</v>
      </c>
      <c r="G33" s="78" t="s">
        <v>248</v>
      </c>
      <c r="H33" s="79">
        <v>139</v>
      </c>
      <c r="I33" s="160"/>
    </row>
    <row r="34" spans="1:9" ht="73.5" customHeight="1" x14ac:dyDescent="0.25">
      <c r="A34" s="160"/>
      <c r="B34" s="160"/>
      <c r="C34" s="160"/>
      <c r="D34" s="160"/>
      <c r="E34" s="160"/>
      <c r="F34" s="159" t="s">
        <v>28</v>
      </c>
      <c r="G34" s="78" t="s">
        <v>233</v>
      </c>
      <c r="H34" s="79">
        <v>852</v>
      </c>
      <c r="I34" s="160"/>
    </row>
    <row r="35" spans="1:9" ht="73.5" customHeight="1" x14ac:dyDescent="0.25">
      <c r="A35" s="160"/>
      <c r="B35" s="160"/>
      <c r="C35" s="160"/>
      <c r="D35" s="160"/>
      <c r="E35" s="160"/>
      <c r="F35" s="160"/>
      <c r="G35" s="78" t="s">
        <v>249</v>
      </c>
      <c r="H35" s="50">
        <v>1190</v>
      </c>
      <c r="I35" s="160"/>
    </row>
    <row r="36" spans="1:9" ht="81.75" customHeight="1" x14ac:dyDescent="0.25">
      <c r="A36" s="162"/>
      <c r="B36" s="162"/>
      <c r="C36" s="162"/>
      <c r="D36" s="162"/>
      <c r="E36" s="162"/>
      <c r="F36" s="162"/>
      <c r="G36" s="78" t="s">
        <v>234</v>
      </c>
      <c r="H36" s="6">
        <v>41</v>
      </c>
      <c r="I36" s="162"/>
    </row>
    <row r="37" spans="1:9" ht="81" customHeight="1" x14ac:dyDescent="0.25">
      <c r="A37" s="159" t="s">
        <v>43</v>
      </c>
      <c r="B37" s="159" t="s">
        <v>104</v>
      </c>
      <c r="C37" s="159" t="s">
        <v>44</v>
      </c>
      <c r="D37" s="159" t="s">
        <v>57</v>
      </c>
      <c r="E37" s="159" t="s">
        <v>53</v>
      </c>
      <c r="F37" s="159" t="s">
        <v>124</v>
      </c>
      <c r="G37" s="79" t="s">
        <v>212</v>
      </c>
      <c r="H37" s="80">
        <v>1</v>
      </c>
      <c r="I37" s="159" t="s">
        <v>148</v>
      </c>
    </row>
    <row r="38" spans="1:9" ht="81" customHeight="1" x14ac:dyDescent="0.25">
      <c r="A38" s="160"/>
      <c r="B38" s="160"/>
      <c r="C38" s="160"/>
      <c r="D38" s="160"/>
      <c r="E38" s="160"/>
      <c r="F38" s="162"/>
      <c r="G38" s="79" t="s">
        <v>169</v>
      </c>
      <c r="H38" s="79">
        <v>5</v>
      </c>
      <c r="I38" s="162"/>
    </row>
    <row r="39" spans="1:9" ht="138" customHeight="1" x14ac:dyDescent="0.25">
      <c r="A39" s="160"/>
      <c r="B39" s="160"/>
      <c r="C39" s="160"/>
      <c r="D39" s="160"/>
      <c r="E39" s="160"/>
      <c r="F39" s="6" t="s">
        <v>149</v>
      </c>
      <c r="G39" s="78" t="s">
        <v>77</v>
      </c>
      <c r="H39" s="47">
        <v>10</v>
      </c>
      <c r="I39" s="159" t="s">
        <v>184</v>
      </c>
    </row>
    <row r="40" spans="1:9" ht="80.25" customHeight="1" x14ac:dyDescent="0.25">
      <c r="A40" s="162"/>
      <c r="B40" s="162"/>
      <c r="C40" s="162"/>
      <c r="D40" s="162"/>
      <c r="E40" s="162"/>
      <c r="F40" s="43" t="s">
        <v>125</v>
      </c>
      <c r="G40" s="2" t="s">
        <v>521</v>
      </c>
      <c r="H40" s="47">
        <v>6</v>
      </c>
      <c r="I40" s="162"/>
    </row>
    <row r="41" spans="1:9" ht="77.25" customHeight="1" x14ac:dyDescent="0.25">
      <c r="A41" s="159" t="s">
        <v>3</v>
      </c>
      <c r="B41" s="159" t="s">
        <v>104</v>
      </c>
      <c r="C41" s="159" t="s">
        <v>44</v>
      </c>
      <c r="D41" s="159" t="s">
        <v>57</v>
      </c>
      <c r="E41" s="159" t="s">
        <v>54</v>
      </c>
      <c r="F41" s="177" t="s">
        <v>185</v>
      </c>
      <c r="G41" s="66" t="s">
        <v>134</v>
      </c>
      <c r="H41" s="66">
        <v>4</v>
      </c>
      <c r="I41" s="177" t="s">
        <v>460</v>
      </c>
    </row>
    <row r="42" spans="1:9" ht="77.25" customHeight="1" x14ac:dyDescent="0.25">
      <c r="A42" s="160"/>
      <c r="B42" s="160"/>
      <c r="C42" s="160"/>
      <c r="D42" s="160"/>
      <c r="E42" s="160"/>
      <c r="F42" s="177"/>
      <c r="G42" s="66" t="s">
        <v>496</v>
      </c>
      <c r="H42" s="66">
        <v>6</v>
      </c>
      <c r="I42" s="177"/>
    </row>
    <row r="43" spans="1:9" ht="77.25" customHeight="1" x14ac:dyDescent="0.25">
      <c r="A43" s="160"/>
      <c r="B43" s="160"/>
      <c r="C43" s="160"/>
      <c r="D43" s="160"/>
      <c r="E43" s="160"/>
      <c r="F43" s="177"/>
      <c r="G43" s="66" t="s">
        <v>522</v>
      </c>
      <c r="H43" s="66">
        <v>36</v>
      </c>
      <c r="I43" s="177"/>
    </row>
    <row r="44" spans="1:9" ht="77.25" customHeight="1" x14ac:dyDescent="0.25">
      <c r="A44" s="160"/>
      <c r="B44" s="160"/>
      <c r="C44" s="160"/>
      <c r="D44" s="160"/>
      <c r="E44" s="160"/>
      <c r="F44" s="177"/>
      <c r="G44" s="66" t="s">
        <v>497</v>
      </c>
      <c r="H44" s="66">
        <v>13</v>
      </c>
      <c r="I44" s="177"/>
    </row>
    <row r="45" spans="1:9" ht="114" customHeight="1" x14ac:dyDescent="0.25">
      <c r="A45" s="160"/>
      <c r="B45" s="160"/>
      <c r="C45" s="160"/>
      <c r="D45" s="160"/>
      <c r="E45" s="160"/>
      <c r="F45" s="177"/>
      <c r="G45" s="66" t="s">
        <v>498</v>
      </c>
      <c r="H45" s="66">
        <v>6</v>
      </c>
      <c r="I45" s="177"/>
    </row>
    <row r="46" spans="1:9" ht="73.5" customHeight="1" x14ac:dyDescent="0.25">
      <c r="A46" s="160"/>
      <c r="B46" s="160"/>
      <c r="C46" s="160"/>
      <c r="D46" s="160"/>
      <c r="E46" s="160"/>
      <c r="F46" s="177"/>
      <c r="G46" s="66" t="s">
        <v>492</v>
      </c>
      <c r="H46" s="66">
        <v>3</v>
      </c>
      <c r="I46" s="177"/>
    </row>
    <row r="47" spans="1:9" ht="73.5" customHeight="1" x14ac:dyDescent="0.25">
      <c r="A47" s="160"/>
      <c r="B47" s="160"/>
      <c r="C47" s="160"/>
      <c r="D47" s="160"/>
      <c r="E47" s="160"/>
      <c r="F47" s="177"/>
      <c r="G47" s="66" t="s">
        <v>219</v>
      </c>
      <c r="H47" s="66">
        <v>5</v>
      </c>
      <c r="I47" s="177"/>
    </row>
    <row r="48" spans="1:9" ht="93.75" customHeight="1" x14ac:dyDescent="0.25">
      <c r="A48" s="160"/>
      <c r="B48" s="160"/>
      <c r="C48" s="160"/>
      <c r="D48" s="160"/>
      <c r="E48" s="160"/>
      <c r="F48" s="177"/>
      <c r="G48" s="114" t="s">
        <v>217</v>
      </c>
      <c r="H48" s="66">
        <v>1</v>
      </c>
      <c r="I48" s="177"/>
    </row>
    <row r="49" spans="1:9" ht="93.75" customHeight="1" x14ac:dyDescent="0.25">
      <c r="A49" s="160"/>
      <c r="B49" s="160"/>
      <c r="C49" s="160"/>
      <c r="D49" s="160"/>
      <c r="E49" s="160"/>
      <c r="F49" s="177"/>
      <c r="G49" s="114" t="s">
        <v>218</v>
      </c>
      <c r="H49" s="66">
        <v>2</v>
      </c>
      <c r="I49" s="177"/>
    </row>
    <row r="50" spans="1:9" ht="93.75" customHeight="1" x14ac:dyDescent="0.25">
      <c r="A50" s="160"/>
      <c r="B50" s="160"/>
      <c r="C50" s="160"/>
      <c r="D50" s="160"/>
      <c r="E50" s="160"/>
      <c r="F50" s="177"/>
      <c r="G50" s="114" t="s">
        <v>220</v>
      </c>
      <c r="H50" s="66">
        <v>1</v>
      </c>
      <c r="I50" s="177"/>
    </row>
    <row r="51" spans="1:9" ht="99.75" customHeight="1" x14ac:dyDescent="0.25">
      <c r="A51" s="160"/>
      <c r="B51" s="160"/>
      <c r="C51" s="160"/>
      <c r="D51" s="160"/>
      <c r="E51" s="160"/>
      <c r="F51" s="159" t="s">
        <v>463</v>
      </c>
      <c r="G51" s="66" t="s">
        <v>523</v>
      </c>
      <c r="H51" s="6">
        <v>1</v>
      </c>
      <c r="I51" s="177" t="s">
        <v>150</v>
      </c>
    </row>
    <row r="52" spans="1:9" ht="64.5" customHeight="1" x14ac:dyDescent="0.25">
      <c r="A52" s="160"/>
      <c r="B52" s="160"/>
      <c r="C52" s="160"/>
      <c r="D52" s="160"/>
      <c r="E52" s="160"/>
      <c r="F52" s="160"/>
      <c r="G52" s="77" t="s">
        <v>465</v>
      </c>
      <c r="H52" s="6">
        <v>2</v>
      </c>
      <c r="I52" s="177"/>
    </row>
    <row r="53" spans="1:9" ht="60.75" customHeight="1" x14ac:dyDescent="0.25">
      <c r="A53" s="160"/>
      <c r="B53" s="160"/>
      <c r="C53" s="160"/>
      <c r="D53" s="160"/>
      <c r="E53" s="160"/>
      <c r="F53" s="160"/>
      <c r="G53" s="77" t="s">
        <v>222</v>
      </c>
      <c r="H53" s="6">
        <v>1</v>
      </c>
      <c r="I53" s="177"/>
    </row>
    <row r="54" spans="1:9" ht="60.75" customHeight="1" x14ac:dyDescent="0.25">
      <c r="A54" s="160"/>
      <c r="B54" s="160"/>
      <c r="C54" s="160"/>
      <c r="D54" s="160"/>
      <c r="E54" s="160"/>
      <c r="F54" s="160"/>
      <c r="G54" s="66" t="s">
        <v>524</v>
      </c>
      <c r="H54" s="6">
        <v>1</v>
      </c>
      <c r="I54" s="177"/>
    </row>
    <row r="55" spans="1:9" ht="80.25" customHeight="1" x14ac:dyDescent="0.25">
      <c r="A55" s="160"/>
      <c r="B55" s="160"/>
      <c r="C55" s="160"/>
      <c r="D55" s="160"/>
      <c r="E55" s="160"/>
      <c r="F55" s="160"/>
      <c r="G55" s="78" t="s">
        <v>455</v>
      </c>
      <c r="H55" s="6">
        <v>1</v>
      </c>
      <c r="I55" s="177"/>
    </row>
    <row r="56" spans="1:9" ht="139.5" customHeight="1" x14ac:dyDescent="0.25">
      <c r="A56" s="160"/>
      <c r="B56" s="160"/>
      <c r="C56" s="160"/>
      <c r="D56" s="160"/>
      <c r="E56" s="160"/>
      <c r="F56" s="160"/>
      <c r="G56" s="78" t="s">
        <v>223</v>
      </c>
      <c r="H56" s="81">
        <v>1</v>
      </c>
      <c r="I56" s="177"/>
    </row>
    <row r="57" spans="1:9" ht="75" customHeight="1" x14ac:dyDescent="0.25">
      <c r="A57" s="160"/>
      <c r="B57" s="160"/>
      <c r="C57" s="160"/>
      <c r="D57" s="160"/>
      <c r="E57" s="160"/>
      <c r="F57" s="160"/>
      <c r="G57" s="78" t="s">
        <v>224</v>
      </c>
      <c r="H57" s="81">
        <v>1</v>
      </c>
      <c r="I57" s="177"/>
    </row>
    <row r="58" spans="1:9" ht="84" customHeight="1" x14ac:dyDescent="0.25">
      <c r="A58" s="160"/>
      <c r="B58" s="160"/>
      <c r="C58" s="160"/>
      <c r="D58" s="160"/>
      <c r="E58" s="160"/>
      <c r="F58" s="51" t="s">
        <v>186</v>
      </c>
      <c r="G58" s="75" t="s">
        <v>51</v>
      </c>
      <c r="H58" s="6">
        <v>39</v>
      </c>
      <c r="I58" s="6" t="s">
        <v>187</v>
      </c>
    </row>
    <row r="59" spans="1:9" ht="77.25" customHeight="1" x14ac:dyDescent="0.25">
      <c r="A59" s="160"/>
      <c r="B59" s="160"/>
      <c r="C59" s="160"/>
      <c r="D59" s="160"/>
      <c r="E59" s="160"/>
      <c r="F59" s="178" t="s">
        <v>173</v>
      </c>
      <c r="G59" s="51" t="s">
        <v>174</v>
      </c>
      <c r="H59" s="51">
        <v>50</v>
      </c>
      <c r="I59" s="159" t="s">
        <v>189</v>
      </c>
    </row>
    <row r="60" spans="1:9" ht="77.25" customHeight="1" x14ac:dyDescent="0.25">
      <c r="A60" s="160"/>
      <c r="B60" s="160"/>
      <c r="C60" s="160"/>
      <c r="D60" s="160"/>
      <c r="E60" s="160"/>
      <c r="F60" s="178"/>
      <c r="G60" s="51" t="s">
        <v>175</v>
      </c>
      <c r="H60" s="51">
        <v>50</v>
      </c>
      <c r="I60" s="160"/>
    </row>
    <row r="61" spans="1:9" ht="129" customHeight="1" x14ac:dyDescent="0.25">
      <c r="A61" s="160"/>
      <c r="B61" s="160"/>
      <c r="C61" s="160"/>
      <c r="D61" s="160"/>
      <c r="E61" s="160"/>
      <c r="F61" s="65" t="s">
        <v>126</v>
      </c>
      <c r="G61" s="48" t="s">
        <v>525</v>
      </c>
      <c r="H61" s="2">
        <v>140</v>
      </c>
      <c r="I61" s="162"/>
    </row>
    <row r="62" spans="1:9" ht="76.5" customHeight="1" x14ac:dyDescent="0.25">
      <c r="A62" s="160"/>
      <c r="B62" s="160"/>
      <c r="C62" s="160"/>
      <c r="D62" s="160"/>
      <c r="E62" s="160"/>
      <c r="F62" s="6" t="s">
        <v>190</v>
      </c>
      <c r="G62" s="75" t="s">
        <v>76</v>
      </c>
      <c r="H62" s="29">
        <v>80</v>
      </c>
      <c r="I62" s="6" t="s">
        <v>240</v>
      </c>
    </row>
    <row r="63" spans="1:9" ht="148.5" customHeight="1" x14ac:dyDescent="0.25">
      <c r="A63" s="160"/>
      <c r="B63" s="160"/>
      <c r="C63" s="160"/>
      <c r="D63" s="160"/>
      <c r="E63" s="160"/>
      <c r="F63" s="43" t="s">
        <v>127</v>
      </c>
      <c r="G63" s="75" t="s">
        <v>191</v>
      </c>
      <c r="H63" s="53">
        <v>6</v>
      </c>
      <c r="I63" s="43" t="s">
        <v>241</v>
      </c>
    </row>
    <row r="64" spans="1:9" ht="120" customHeight="1" x14ac:dyDescent="0.25">
      <c r="A64" s="177" t="s">
        <v>7</v>
      </c>
      <c r="B64" s="177" t="s">
        <v>115</v>
      </c>
      <c r="C64" s="177" t="s">
        <v>44</v>
      </c>
      <c r="D64" s="177" t="s">
        <v>20</v>
      </c>
      <c r="E64" s="177" t="s">
        <v>65</v>
      </c>
      <c r="F64" s="6" t="s">
        <v>78</v>
      </c>
      <c r="G64" s="130" t="s">
        <v>526</v>
      </c>
      <c r="H64" s="131">
        <v>1</v>
      </c>
      <c r="I64" s="177" t="s">
        <v>151</v>
      </c>
    </row>
    <row r="65" spans="1:9" ht="119.25" customHeight="1" x14ac:dyDescent="0.25">
      <c r="A65" s="177"/>
      <c r="B65" s="177"/>
      <c r="C65" s="177"/>
      <c r="D65" s="177"/>
      <c r="E65" s="177"/>
      <c r="F65" s="6" t="s">
        <v>79</v>
      </c>
      <c r="G65" s="75" t="s">
        <v>128</v>
      </c>
      <c r="H65" s="30">
        <v>0.6</v>
      </c>
      <c r="I65" s="177"/>
    </row>
    <row r="66" spans="1:9" ht="121.5" customHeight="1" x14ac:dyDescent="0.25">
      <c r="A66" s="160" t="s">
        <v>2</v>
      </c>
      <c r="B66" s="160" t="s">
        <v>104</v>
      </c>
      <c r="C66" s="160" t="s">
        <v>44</v>
      </c>
      <c r="D66" s="160" t="s">
        <v>534</v>
      </c>
      <c r="E66" s="150" t="s">
        <v>533</v>
      </c>
      <c r="F66" s="159" t="s">
        <v>192</v>
      </c>
      <c r="G66" s="75" t="s">
        <v>225</v>
      </c>
      <c r="H66" s="51">
        <v>1</v>
      </c>
      <c r="I66" s="159" t="s">
        <v>193</v>
      </c>
    </row>
    <row r="67" spans="1:9" ht="121.5" customHeight="1" x14ac:dyDescent="0.25">
      <c r="A67" s="160"/>
      <c r="B67" s="160"/>
      <c r="C67" s="160"/>
      <c r="D67" s="160"/>
      <c r="E67" s="150"/>
      <c r="F67" s="162"/>
      <c r="G67" s="120" t="s">
        <v>226</v>
      </c>
      <c r="H67" s="121">
        <v>1</v>
      </c>
      <c r="I67" s="162"/>
    </row>
    <row r="68" spans="1:9" ht="84" customHeight="1" x14ac:dyDescent="0.25">
      <c r="A68" s="160"/>
      <c r="B68" s="160"/>
      <c r="C68" s="160"/>
      <c r="D68" s="160"/>
      <c r="E68" s="150"/>
      <c r="F68" s="159" t="s">
        <v>527</v>
      </c>
      <c r="G68" s="6" t="s">
        <v>531</v>
      </c>
      <c r="H68" s="6">
        <v>1</v>
      </c>
      <c r="I68" s="177" t="s">
        <v>170</v>
      </c>
    </row>
    <row r="69" spans="1:9" ht="84" customHeight="1" x14ac:dyDescent="0.25">
      <c r="A69" s="160"/>
      <c r="B69" s="160"/>
      <c r="C69" s="160"/>
      <c r="D69" s="160"/>
      <c r="E69" s="150"/>
      <c r="F69" s="160"/>
      <c r="G69" s="73" t="s">
        <v>530</v>
      </c>
      <c r="H69" s="2">
        <v>50</v>
      </c>
      <c r="I69" s="177"/>
    </row>
    <row r="70" spans="1:9" ht="84" customHeight="1" x14ac:dyDescent="0.25">
      <c r="A70" s="160"/>
      <c r="B70" s="160"/>
      <c r="C70" s="160"/>
      <c r="D70" s="160"/>
      <c r="E70" s="150"/>
      <c r="F70" s="160"/>
      <c r="G70" s="73" t="s">
        <v>528</v>
      </c>
      <c r="H70" s="2">
        <v>1</v>
      </c>
      <c r="I70" s="177"/>
    </row>
    <row r="71" spans="1:9" ht="84" customHeight="1" x14ac:dyDescent="0.25">
      <c r="A71" s="160"/>
      <c r="B71" s="160"/>
      <c r="C71" s="160"/>
      <c r="D71" s="160"/>
      <c r="E71" s="150"/>
      <c r="F71" s="160"/>
      <c r="G71" s="114" t="s">
        <v>227</v>
      </c>
      <c r="H71" s="132">
        <v>1</v>
      </c>
      <c r="I71" s="177"/>
    </row>
    <row r="72" spans="1:9" ht="110.25" customHeight="1" x14ac:dyDescent="0.25">
      <c r="A72" s="160"/>
      <c r="B72" s="160"/>
      <c r="C72" s="160"/>
      <c r="D72" s="160"/>
      <c r="E72" s="150"/>
      <c r="F72" s="160"/>
      <c r="G72" s="114" t="s">
        <v>529</v>
      </c>
      <c r="H72" s="132">
        <v>1</v>
      </c>
      <c r="I72" s="177"/>
    </row>
    <row r="73" spans="1:9" ht="105.75" customHeight="1" x14ac:dyDescent="0.25">
      <c r="A73" s="160"/>
      <c r="B73" s="160"/>
      <c r="C73" s="160"/>
      <c r="D73" s="160"/>
      <c r="E73" s="150"/>
      <c r="F73" s="160"/>
      <c r="G73" s="114" t="s">
        <v>228</v>
      </c>
      <c r="H73" s="132">
        <v>1</v>
      </c>
      <c r="I73" s="177"/>
    </row>
    <row r="74" spans="1:9" ht="98.25" customHeight="1" x14ac:dyDescent="0.25">
      <c r="A74" s="159" t="s">
        <v>2</v>
      </c>
      <c r="B74" s="159" t="s">
        <v>535</v>
      </c>
      <c r="C74" s="159" t="s">
        <v>44</v>
      </c>
      <c r="D74" s="159" t="s">
        <v>118</v>
      </c>
      <c r="E74" s="159" t="s">
        <v>163</v>
      </c>
      <c r="F74" s="159" t="s">
        <v>152</v>
      </c>
      <c r="G74" s="6" t="s">
        <v>45</v>
      </c>
      <c r="H74" s="6">
        <v>12</v>
      </c>
      <c r="I74" s="159" t="s">
        <v>30</v>
      </c>
    </row>
    <row r="75" spans="1:9" ht="98.25" customHeight="1" x14ac:dyDescent="0.25">
      <c r="A75" s="160"/>
      <c r="B75" s="160"/>
      <c r="C75" s="160"/>
      <c r="D75" s="160"/>
      <c r="E75" s="160"/>
      <c r="F75" s="160"/>
      <c r="G75" s="6" t="s">
        <v>142</v>
      </c>
      <c r="H75" s="30">
        <v>1</v>
      </c>
      <c r="I75" s="160"/>
    </row>
    <row r="76" spans="1:9" ht="108" customHeight="1" x14ac:dyDescent="0.25">
      <c r="A76" s="162"/>
      <c r="B76" s="162"/>
      <c r="C76" s="162"/>
      <c r="D76" s="162"/>
      <c r="E76" s="162"/>
      <c r="F76" s="162"/>
      <c r="G76" s="78" t="s">
        <v>229</v>
      </c>
      <c r="H76" s="81">
        <v>2</v>
      </c>
      <c r="I76" s="6" t="s">
        <v>443</v>
      </c>
    </row>
    <row r="77" spans="1:9" ht="76.5" customHeight="1" x14ac:dyDescent="0.25">
      <c r="A77" s="177" t="s">
        <v>6</v>
      </c>
      <c r="B77" s="177" t="s">
        <v>116</v>
      </c>
      <c r="C77" s="177" t="s">
        <v>44</v>
      </c>
      <c r="D77" s="177" t="s">
        <v>47</v>
      </c>
      <c r="E77" s="177" t="s">
        <v>48</v>
      </c>
      <c r="F77" s="177" t="s">
        <v>453</v>
      </c>
      <c r="G77" s="75" t="s">
        <v>42</v>
      </c>
      <c r="H77" s="30" t="s">
        <v>129</v>
      </c>
      <c r="I77" s="159" t="s">
        <v>454</v>
      </c>
    </row>
    <row r="78" spans="1:9" ht="76.5" customHeight="1" x14ac:dyDescent="0.25">
      <c r="A78" s="177"/>
      <c r="B78" s="177"/>
      <c r="C78" s="177"/>
      <c r="D78" s="177"/>
      <c r="E78" s="177"/>
      <c r="F78" s="177"/>
      <c r="G78" s="6" t="s">
        <v>230</v>
      </c>
      <c r="H78" s="54">
        <v>1</v>
      </c>
      <c r="I78" s="160"/>
    </row>
    <row r="79" spans="1:9" ht="76.5" customHeight="1" x14ac:dyDescent="0.25">
      <c r="A79" s="177"/>
      <c r="B79" s="177"/>
      <c r="C79" s="177"/>
      <c r="D79" s="177"/>
      <c r="E79" s="177"/>
      <c r="F79" s="177"/>
      <c r="G79" s="6" t="s">
        <v>231</v>
      </c>
      <c r="H79" s="30">
        <v>1</v>
      </c>
      <c r="I79" s="162"/>
    </row>
  </sheetData>
  <autoFilter ref="A7:I79" xr:uid="{00000000-0001-0000-0400-000000000000}"/>
  <mergeCells count="81">
    <mergeCell ref="B74:B76"/>
    <mergeCell ref="A74:A76"/>
    <mergeCell ref="F66:F67"/>
    <mergeCell ref="I66:I67"/>
    <mergeCell ref="I77:I79"/>
    <mergeCell ref="I68:I73"/>
    <mergeCell ref="F68:F73"/>
    <mergeCell ref="I74:I75"/>
    <mergeCell ref="B77:B79"/>
    <mergeCell ref="A77:A79"/>
    <mergeCell ref="E77:E79"/>
    <mergeCell ref="D77:D79"/>
    <mergeCell ref="C77:C79"/>
    <mergeCell ref="F74:F76"/>
    <mergeCell ref="F77:F79"/>
    <mergeCell ref="E74:E76"/>
    <mergeCell ref="I64:I65"/>
    <mergeCell ref="I22:I28"/>
    <mergeCell ref="I29:I36"/>
    <mergeCell ref="F37:F38"/>
    <mergeCell ref="I37:I38"/>
    <mergeCell ref="F51:F57"/>
    <mergeCell ref="I39:I40"/>
    <mergeCell ref="I51:I57"/>
    <mergeCell ref="I59:I61"/>
    <mergeCell ref="I41:I50"/>
    <mergeCell ref="F41:F50"/>
    <mergeCell ref="I8:I10"/>
    <mergeCell ref="I12:I14"/>
    <mergeCell ref="F15:F21"/>
    <mergeCell ref="I15:I21"/>
    <mergeCell ref="E37:E40"/>
    <mergeCell ref="E8:E11"/>
    <mergeCell ref="C2:G4"/>
    <mergeCell ref="A15:A36"/>
    <mergeCell ref="B15:B36"/>
    <mergeCell ref="C15:C36"/>
    <mergeCell ref="D15:D36"/>
    <mergeCell ref="E15:E36"/>
    <mergeCell ref="E12:E14"/>
    <mergeCell ref="F22:F28"/>
    <mergeCell ref="F29:F30"/>
    <mergeCell ref="F31:F32"/>
    <mergeCell ref="F8:F9"/>
    <mergeCell ref="A2:B4"/>
    <mergeCell ref="A6:D6"/>
    <mergeCell ref="A12:A14"/>
    <mergeCell ref="D12:D14"/>
    <mergeCell ref="B8:B11"/>
    <mergeCell ref="B66:B73"/>
    <mergeCell ref="A66:A73"/>
    <mergeCell ref="C66:C73"/>
    <mergeCell ref="A64:A65"/>
    <mergeCell ref="B64:B65"/>
    <mergeCell ref="E66:E73"/>
    <mergeCell ref="E64:E65"/>
    <mergeCell ref="E41:E63"/>
    <mergeCell ref="D41:D63"/>
    <mergeCell ref="D66:D73"/>
    <mergeCell ref="C8:C11"/>
    <mergeCell ref="D64:D65"/>
    <mergeCell ref="A41:A63"/>
    <mergeCell ref="B41:B63"/>
    <mergeCell ref="C41:C63"/>
    <mergeCell ref="D8:D11"/>
    <mergeCell ref="D74:D76"/>
    <mergeCell ref="C74:C76"/>
    <mergeCell ref="I2:I4"/>
    <mergeCell ref="A5:I5"/>
    <mergeCell ref="B37:B40"/>
    <mergeCell ref="A37:A40"/>
    <mergeCell ref="E6:I6"/>
    <mergeCell ref="C12:C14"/>
    <mergeCell ref="C37:C40"/>
    <mergeCell ref="F34:F36"/>
    <mergeCell ref="D37:D40"/>
    <mergeCell ref="F12:F13"/>
    <mergeCell ref="F59:F60"/>
    <mergeCell ref="C64:C65"/>
    <mergeCell ref="B12:B14"/>
    <mergeCell ref="A8:A11"/>
  </mergeCells>
  <pageMargins left="0.7" right="0.7" top="0.75" bottom="0.75" header="0.3" footer="0.3"/>
  <pageSetup scale="2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D5B3A-46D7-49AF-ABAC-06508A7D8F9D}">
  <dimension ref="A1:E75"/>
  <sheetViews>
    <sheetView showGridLines="0" topLeftCell="A8" zoomScale="70" zoomScaleNormal="70" workbookViewId="0">
      <selection activeCell="B8" sqref="B8"/>
    </sheetView>
  </sheetViews>
  <sheetFormatPr baseColWidth="10" defaultColWidth="15" defaultRowHeight="16.5" x14ac:dyDescent="0.3"/>
  <cols>
    <col min="1" max="1" width="30.140625" style="24" customWidth="1"/>
    <col min="2" max="2" width="128.140625" style="137" customWidth="1"/>
    <col min="3" max="3" width="29.85546875" style="24" customWidth="1"/>
    <col min="4" max="4" width="21.85546875" style="24" customWidth="1"/>
    <col min="5" max="5" width="83.85546875" style="24" customWidth="1"/>
    <col min="6" max="16384" width="15" style="24"/>
  </cols>
  <sheetData>
    <row r="1" spans="1:4" x14ac:dyDescent="0.3">
      <c r="A1" s="167" t="s">
        <v>75</v>
      </c>
      <c r="B1" s="167"/>
      <c r="C1" s="167"/>
      <c r="D1" s="167"/>
    </row>
    <row r="3" spans="1:4" x14ac:dyDescent="0.3">
      <c r="A3" s="25" t="s">
        <v>71</v>
      </c>
      <c r="B3" s="134" t="s">
        <v>72</v>
      </c>
      <c r="C3" s="23" t="s">
        <v>73</v>
      </c>
      <c r="D3" s="25" t="s">
        <v>74</v>
      </c>
    </row>
    <row r="4" spans="1:4" ht="24" customHeight="1" x14ac:dyDescent="0.3">
      <c r="A4" s="61" t="s">
        <v>156</v>
      </c>
      <c r="B4" s="62" t="s">
        <v>161</v>
      </c>
      <c r="C4" s="63" t="s">
        <v>159</v>
      </c>
      <c r="D4" s="64" t="s">
        <v>160</v>
      </c>
    </row>
    <row r="5" spans="1:4" ht="178.5" customHeight="1" x14ac:dyDescent="0.3">
      <c r="A5" s="59" t="s">
        <v>549</v>
      </c>
      <c r="B5" s="135" t="s">
        <v>363</v>
      </c>
      <c r="C5" s="117" t="s">
        <v>159</v>
      </c>
      <c r="D5" s="64" t="s">
        <v>81</v>
      </c>
    </row>
    <row r="6" spans="1:4" s="28" customFormat="1" ht="203.25" customHeight="1" x14ac:dyDescent="0.25">
      <c r="A6" s="59" t="s">
        <v>549</v>
      </c>
      <c r="B6" s="135" t="s">
        <v>484</v>
      </c>
      <c r="C6" s="117" t="s">
        <v>159</v>
      </c>
      <c r="D6" s="64" t="s">
        <v>81</v>
      </c>
    </row>
    <row r="7" spans="1:4" s="28" customFormat="1" ht="262.5" customHeight="1" x14ac:dyDescent="0.25">
      <c r="A7" s="59" t="s">
        <v>549</v>
      </c>
      <c r="B7" s="135" t="s">
        <v>489</v>
      </c>
      <c r="C7" s="117" t="s">
        <v>159</v>
      </c>
      <c r="D7" s="64" t="s">
        <v>81</v>
      </c>
    </row>
    <row r="8" spans="1:4" s="28" customFormat="1" ht="262.5" customHeight="1" x14ac:dyDescent="0.25">
      <c r="A8" s="59" t="s">
        <v>549</v>
      </c>
      <c r="B8" s="135" t="s">
        <v>555</v>
      </c>
      <c r="C8" s="117" t="s">
        <v>159</v>
      </c>
      <c r="D8" s="64" t="s">
        <v>81</v>
      </c>
    </row>
    <row r="9" spans="1:4" s="28" customFormat="1" ht="210.75" customHeight="1" x14ac:dyDescent="0.25">
      <c r="A9" s="59" t="s">
        <v>549</v>
      </c>
      <c r="B9" s="135" t="s">
        <v>536</v>
      </c>
      <c r="C9" s="117" t="s">
        <v>159</v>
      </c>
      <c r="D9" s="64" t="s">
        <v>81</v>
      </c>
    </row>
    <row r="10" spans="1:4" s="28" customFormat="1" ht="207.75" customHeight="1" x14ac:dyDescent="0.25">
      <c r="A10" s="59" t="s">
        <v>549</v>
      </c>
      <c r="B10" s="135" t="s">
        <v>368</v>
      </c>
      <c r="C10" s="117" t="s">
        <v>159</v>
      </c>
      <c r="D10" s="64" t="s">
        <v>81</v>
      </c>
    </row>
    <row r="11" spans="1:4" s="28" customFormat="1" ht="211.5" customHeight="1" x14ac:dyDescent="0.25">
      <c r="A11" s="59" t="s">
        <v>549</v>
      </c>
      <c r="B11" s="135" t="s">
        <v>370</v>
      </c>
      <c r="C11" s="117" t="s">
        <v>159</v>
      </c>
      <c r="D11" s="64" t="s">
        <v>81</v>
      </c>
    </row>
    <row r="12" spans="1:4" s="28" customFormat="1" ht="187.5" customHeight="1" x14ac:dyDescent="0.25">
      <c r="A12" s="59" t="s">
        <v>549</v>
      </c>
      <c r="B12" s="135" t="s">
        <v>372</v>
      </c>
      <c r="C12" s="117" t="s">
        <v>159</v>
      </c>
      <c r="D12" s="64" t="s">
        <v>81</v>
      </c>
    </row>
    <row r="13" spans="1:4" s="28" customFormat="1" ht="277.5" customHeight="1" x14ac:dyDescent="0.25">
      <c r="A13" s="59" t="s">
        <v>549</v>
      </c>
      <c r="B13" s="135" t="s">
        <v>374</v>
      </c>
      <c r="C13" s="117" t="s">
        <v>159</v>
      </c>
      <c r="D13" s="64" t="s">
        <v>81</v>
      </c>
    </row>
    <row r="14" spans="1:4" s="28" customFormat="1" ht="241.5" customHeight="1" x14ac:dyDescent="0.25">
      <c r="A14" s="59" t="s">
        <v>549</v>
      </c>
      <c r="B14" s="135" t="s">
        <v>376</v>
      </c>
      <c r="C14" s="117" t="s">
        <v>159</v>
      </c>
      <c r="D14" s="64" t="s">
        <v>81</v>
      </c>
    </row>
    <row r="15" spans="1:4" s="28" customFormat="1" ht="205.5" customHeight="1" x14ac:dyDescent="0.25">
      <c r="A15" s="59" t="s">
        <v>549</v>
      </c>
      <c r="B15" s="135" t="s">
        <v>490</v>
      </c>
      <c r="C15" s="117" t="s">
        <v>159</v>
      </c>
      <c r="D15" s="64" t="s">
        <v>81</v>
      </c>
    </row>
    <row r="16" spans="1:4" s="28" customFormat="1" ht="174.75" customHeight="1" x14ac:dyDescent="0.25">
      <c r="A16" s="59" t="s">
        <v>549</v>
      </c>
      <c r="B16" s="135" t="s">
        <v>379</v>
      </c>
      <c r="C16" s="117" t="s">
        <v>159</v>
      </c>
      <c r="D16" s="64" t="s">
        <v>81</v>
      </c>
    </row>
    <row r="17" spans="1:4" s="28" customFormat="1" ht="272.25" customHeight="1" x14ac:dyDescent="0.25">
      <c r="A17" s="59" t="s">
        <v>549</v>
      </c>
      <c r="B17" s="135" t="s">
        <v>380</v>
      </c>
      <c r="C17" s="117" t="s">
        <v>159</v>
      </c>
      <c r="D17" s="64" t="s">
        <v>81</v>
      </c>
    </row>
    <row r="18" spans="1:4" s="28" customFormat="1" ht="176.25" customHeight="1" x14ac:dyDescent="0.25">
      <c r="A18" s="59" t="s">
        <v>549</v>
      </c>
      <c r="B18" s="135" t="s">
        <v>382</v>
      </c>
      <c r="C18" s="117" t="s">
        <v>159</v>
      </c>
      <c r="D18" s="64" t="s">
        <v>81</v>
      </c>
    </row>
    <row r="19" spans="1:4" s="28" customFormat="1" ht="205.5" customHeight="1" x14ac:dyDescent="0.25">
      <c r="A19" s="59" t="s">
        <v>549</v>
      </c>
      <c r="B19" s="135" t="s">
        <v>384</v>
      </c>
      <c r="C19" s="117" t="s">
        <v>159</v>
      </c>
      <c r="D19" s="64" t="s">
        <v>81</v>
      </c>
    </row>
    <row r="20" spans="1:4" s="28" customFormat="1" ht="190.5" customHeight="1" x14ac:dyDescent="0.25">
      <c r="A20" s="59" t="s">
        <v>549</v>
      </c>
      <c r="B20" s="122" t="s">
        <v>386</v>
      </c>
      <c r="C20" s="117" t="s">
        <v>159</v>
      </c>
      <c r="D20" s="64" t="s">
        <v>81</v>
      </c>
    </row>
    <row r="21" spans="1:4" s="28" customFormat="1" ht="190.5" customHeight="1" x14ac:dyDescent="0.25">
      <c r="A21" s="59" t="s">
        <v>549</v>
      </c>
      <c r="B21" s="135" t="s">
        <v>485</v>
      </c>
      <c r="C21" s="117" t="s">
        <v>159</v>
      </c>
      <c r="D21" s="64" t="s">
        <v>81</v>
      </c>
    </row>
    <row r="22" spans="1:4" s="28" customFormat="1" ht="226.5" customHeight="1" x14ac:dyDescent="0.25">
      <c r="A22" s="59" t="s">
        <v>549</v>
      </c>
      <c r="B22" s="135" t="s">
        <v>537</v>
      </c>
      <c r="C22" s="117" t="s">
        <v>159</v>
      </c>
      <c r="D22" s="64" t="s">
        <v>81</v>
      </c>
    </row>
    <row r="23" spans="1:4" s="28" customFormat="1" ht="213" customHeight="1" x14ac:dyDescent="0.25">
      <c r="A23" s="59" t="s">
        <v>549</v>
      </c>
      <c r="B23" s="135" t="s">
        <v>390</v>
      </c>
      <c r="C23" s="117" t="s">
        <v>159</v>
      </c>
      <c r="D23" s="64" t="s">
        <v>81</v>
      </c>
    </row>
    <row r="24" spans="1:4" s="28" customFormat="1" ht="238.5" customHeight="1" x14ac:dyDescent="0.25">
      <c r="A24" s="59" t="s">
        <v>549</v>
      </c>
      <c r="B24" s="135" t="s">
        <v>393</v>
      </c>
      <c r="C24" s="117" t="s">
        <v>159</v>
      </c>
      <c r="D24" s="64" t="s">
        <v>81</v>
      </c>
    </row>
    <row r="25" spans="1:4" s="28" customFormat="1" ht="164.25" customHeight="1" x14ac:dyDescent="0.25">
      <c r="A25" s="59" t="s">
        <v>549</v>
      </c>
      <c r="B25" s="135" t="s">
        <v>491</v>
      </c>
      <c r="C25" s="117" t="s">
        <v>159</v>
      </c>
      <c r="D25" s="64" t="s">
        <v>81</v>
      </c>
    </row>
    <row r="26" spans="1:4" s="28" customFormat="1" ht="212.25" customHeight="1" x14ac:dyDescent="0.25">
      <c r="A26" s="59" t="s">
        <v>549</v>
      </c>
      <c r="B26" s="135" t="s">
        <v>445</v>
      </c>
      <c r="C26" s="117" t="s">
        <v>159</v>
      </c>
      <c r="D26" s="64" t="s">
        <v>81</v>
      </c>
    </row>
    <row r="27" spans="1:4" s="28" customFormat="1" ht="184.5" customHeight="1" x14ac:dyDescent="0.25">
      <c r="A27" s="59" t="s">
        <v>549</v>
      </c>
      <c r="B27" s="135" t="s">
        <v>396</v>
      </c>
      <c r="C27" s="117" t="s">
        <v>159</v>
      </c>
      <c r="D27" s="64" t="s">
        <v>81</v>
      </c>
    </row>
    <row r="28" spans="1:4" s="28" customFormat="1" ht="269.25" customHeight="1" x14ac:dyDescent="0.25">
      <c r="A28" s="59" t="s">
        <v>549</v>
      </c>
      <c r="B28" s="123" t="s">
        <v>398</v>
      </c>
      <c r="C28" s="117" t="s">
        <v>159</v>
      </c>
      <c r="D28" s="64" t="s">
        <v>81</v>
      </c>
    </row>
    <row r="29" spans="1:4" s="28" customFormat="1" ht="292.89999999999998" customHeight="1" x14ac:dyDescent="0.25">
      <c r="A29" s="59" t="s">
        <v>549</v>
      </c>
      <c r="B29" s="123" t="s">
        <v>402</v>
      </c>
      <c r="C29" s="117" t="s">
        <v>159</v>
      </c>
      <c r="D29" s="64" t="s">
        <v>81</v>
      </c>
    </row>
    <row r="30" spans="1:4" s="28" customFormat="1" ht="210" customHeight="1" x14ac:dyDescent="0.25">
      <c r="A30" s="59" t="s">
        <v>549</v>
      </c>
      <c r="B30" s="123" t="s">
        <v>403</v>
      </c>
      <c r="C30" s="117" t="s">
        <v>159</v>
      </c>
      <c r="D30" s="64" t="s">
        <v>81</v>
      </c>
    </row>
    <row r="31" spans="1:4" s="28" customFormat="1" ht="299.25" customHeight="1" x14ac:dyDescent="0.25">
      <c r="A31" s="59" t="s">
        <v>549</v>
      </c>
      <c r="B31" s="123" t="s">
        <v>404</v>
      </c>
      <c r="C31" s="117" t="s">
        <v>159</v>
      </c>
      <c r="D31" s="64" t="s">
        <v>81</v>
      </c>
    </row>
    <row r="32" spans="1:4" s="28" customFormat="1" ht="184.5" customHeight="1" x14ac:dyDescent="0.25">
      <c r="A32" s="59" t="s">
        <v>549</v>
      </c>
      <c r="B32" s="123" t="s">
        <v>407</v>
      </c>
      <c r="C32" s="117" t="s">
        <v>159</v>
      </c>
      <c r="D32" s="64" t="s">
        <v>81</v>
      </c>
    </row>
    <row r="33" spans="1:4" s="28" customFormat="1" ht="154.5" customHeight="1" x14ac:dyDescent="0.25">
      <c r="A33" s="59" t="s">
        <v>549</v>
      </c>
      <c r="B33" s="123" t="s">
        <v>408</v>
      </c>
      <c r="C33" s="117" t="s">
        <v>159</v>
      </c>
      <c r="D33" s="64" t="s">
        <v>81</v>
      </c>
    </row>
    <row r="34" spans="1:4" s="28" customFormat="1" ht="161.25" customHeight="1" x14ac:dyDescent="0.25">
      <c r="A34" s="59" t="s">
        <v>549</v>
      </c>
      <c r="B34" s="133" t="s">
        <v>483</v>
      </c>
      <c r="C34" s="117" t="s">
        <v>159</v>
      </c>
      <c r="D34" s="64" t="s">
        <v>81</v>
      </c>
    </row>
    <row r="35" spans="1:4" s="28" customFormat="1" ht="220.5" customHeight="1" x14ac:dyDescent="0.25">
      <c r="A35" s="59" t="s">
        <v>549</v>
      </c>
      <c r="B35" s="123" t="s">
        <v>410</v>
      </c>
      <c r="C35" s="117" t="s">
        <v>159</v>
      </c>
      <c r="D35" s="64" t="s">
        <v>81</v>
      </c>
    </row>
    <row r="36" spans="1:4" s="28" customFormat="1" ht="121.5" customHeight="1" x14ac:dyDescent="0.25">
      <c r="A36" s="59" t="s">
        <v>549</v>
      </c>
      <c r="B36" s="123" t="s">
        <v>547</v>
      </c>
      <c r="C36" s="117" t="s">
        <v>159</v>
      </c>
      <c r="D36" s="64" t="s">
        <v>81</v>
      </c>
    </row>
    <row r="37" spans="1:4" s="28" customFormat="1" ht="166.5" customHeight="1" x14ac:dyDescent="0.25">
      <c r="A37" s="59" t="s">
        <v>549</v>
      </c>
      <c r="B37" s="123" t="s">
        <v>417</v>
      </c>
      <c r="C37" s="117" t="s">
        <v>159</v>
      </c>
      <c r="D37" s="64" t="s">
        <v>81</v>
      </c>
    </row>
    <row r="38" spans="1:4" s="28" customFormat="1" ht="189.75" customHeight="1" x14ac:dyDescent="0.25">
      <c r="A38" s="59" t="s">
        <v>549</v>
      </c>
      <c r="B38" s="123" t="s">
        <v>418</v>
      </c>
      <c r="C38" s="117" t="s">
        <v>159</v>
      </c>
      <c r="D38" s="64" t="s">
        <v>81</v>
      </c>
    </row>
    <row r="39" spans="1:4" s="28" customFormat="1" ht="177" customHeight="1" x14ac:dyDescent="0.25">
      <c r="A39" s="59" t="s">
        <v>549</v>
      </c>
      <c r="B39" s="123" t="s">
        <v>487</v>
      </c>
      <c r="C39" s="117" t="s">
        <v>159</v>
      </c>
      <c r="D39" s="64" t="s">
        <v>81</v>
      </c>
    </row>
    <row r="40" spans="1:4" s="28" customFormat="1" ht="170.25" customHeight="1" x14ac:dyDescent="0.25">
      <c r="A40" s="59" t="s">
        <v>549</v>
      </c>
      <c r="B40" s="123" t="s">
        <v>548</v>
      </c>
      <c r="C40" s="117" t="s">
        <v>159</v>
      </c>
      <c r="D40" s="64" t="s">
        <v>81</v>
      </c>
    </row>
    <row r="41" spans="1:4" s="28" customFormat="1" ht="225" customHeight="1" x14ac:dyDescent="0.25">
      <c r="A41" s="59" t="s">
        <v>549</v>
      </c>
      <c r="B41" s="123" t="s">
        <v>493</v>
      </c>
      <c r="C41" s="117" t="s">
        <v>159</v>
      </c>
      <c r="D41" s="64" t="s">
        <v>81</v>
      </c>
    </row>
    <row r="42" spans="1:4" s="28" customFormat="1" ht="170.25" customHeight="1" x14ac:dyDescent="0.25">
      <c r="A42" s="59" t="s">
        <v>549</v>
      </c>
      <c r="B42" s="123" t="s">
        <v>494</v>
      </c>
      <c r="C42" s="117" t="s">
        <v>159</v>
      </c>
      <c r="D42" s="64" t="s">
        <v>81</v>
      </c>
    </row>
    <row r="43" spans="1:4" ht="201.6" customHeight="1" x14ac:dyDescent="0.3">
      <c r="A43" s="59" t="s">
        <v>549</v>
      </c>
      <c r="B43" s="123" t="s">
        <v>553</v>
      </c>
      <c r="C43" s="117" t="s">
        <v>159</v>
      </c>
      <c r="D43" s="64" t="s">
        <v>81</v>
      </c>
    </row>
    <row r="44" spans="1:4" ht="177.75" customHeight="1" x14ac:dyDescent="0.3">
      <c r="A44" s="59" t="s">
        <v>549</v>
      </c>
      <c r="B44" s="123" t="s">
        <v>552</v>
      </c>
      <c r="C44" s="117" t="s">
        <v>159</v>
      </c>
      <c r="D44" s="64" t="s">
        <v>81</v>
      </c>
    </row>
    <row r="45" spans="1:4" ht="177.75" customHeight="1" x14ac:dyDescent="0.3">
      <c r="A45" s="59" t="s">
        <v>549</v>
      </c>
      <c r="B45" s="123" t="s">
        <v>551</v>
      </c>
      <c r="C45" s="117" t="s">
        <v>159</v>
      </c>
      <c r="D45" s="64" t="s">
        <v>81</v>
      </c>
    </row>
    <row r="46" spans="1:4" ht="177.75" customHeight="1" x14ac:dyDescent="0.3">
      <c r="A46" s="59" t="s">
        <v>549</v>
      </c>
      <c r="B46" s="133" t="s">
        <v>486</v>
      </c>
      <c r="C46" s="117" t="s">
        <v>159</v>
      </c>
      <c r="D46" s="64" t="s">
        <v>81</v>
      </c>
    </row>
    <row r="47" spans="1:4" ht="177.75" customHeight="1" x14ac:dyDescent="0.3">
      <c r="A47" s="59" t="s">
        <v>549</v>
      </c>
      <c r="B47" s="133" t="s">
        <v>500</v>
      </c>
      <c r="C47" s="117" t="s">
        <v>159</v>
      </c>
      <c r="D47" s="64" t="s">
        <v>81</v>
      </c>
    </row>
    <row r="48" spans="1:4" ht="260.25" customHeight="1" x14ac:dyDescent="0.3">
      <c r="A48" s="59" t="s">
        <v>549</v>
      </c>
      <c r="B48" s="133" t="s">
        <v>538</v>
      </c>
      <c r="C48" s="117" t="s">
        <v>159</v>
      </c>
      <c r="D48" s="64" t="s">
        <v>81</v>
      </c>
    </row>
    <row r="49" spans="1:5" ht="260.25" customHeight="1" x14ac:dyDescent="0.3">
      <c r="A49" s="59" t="s">
        <v>549</v>
      </c>
      <c r="B49" s="123" t="s">
        <v>501</v>
      </c>
      <c r="C49" s="117" t="s">
        <v>159</v>
      </c>
      <c r="D49" s="64" t="s">
        <v>81</v>
      </c>
    </row>
    <row r="50" spans="1:5" ht="204.75" customHeight="1" x14ac:dyDescent="0.3">
      <c r="A50" s="59" t="s">
        <v>549</v>
      </c>
      <c r="B50" s="123" t="s">
        <v>502</v>
      </c>
      <c r="C50" s="117" t="s">
        <v>159</v>
      </c>
      <c r="D50" s="64" t="s">
        <v>81</v>
      </c>
    </row>
    <row r="51" spans="1:5" ht="200.25" customHeight="1" x14ac:dyDescent="0.3">
      <c r="A51" s="59" t="s">
        <v>549</v>
      </c>
      <c r="B51" s="123" t="s">
        <v>503</v>
      </c>
      <c r="C51" s="117" t="s">
        <v>159</v>
      </c>
      <c r="D51" s="64" t="s">
        <v>81</v>
      </c>
    </row>
    <row r="52" spans="1:5" ht="262.5" customHeight="1" x14ac:dyDescent="0.3">
      <c r="A52" s="59" t="s">
        <v>549</v>
      </c>
      <c r="B52" s="123" t="s">
        <v>422</v>
      </c>
      <c r="C52" s="117" t="s">
        <v>159</v>
      </c>
      <c r="D52" s="64" t="s">
        <v>81</v>
      </c>
    </row>
    <row r="53" spans="1:5" ht="154.5" customHeight="1" x14ac:dyDescent="0.3">
      <c r="A53" s="59" t="s">
        <v>549</v>
      </c>
      <c r="B53" s="123" t="s">
        <v>425</v>
      </c>
      <c r="C53" s="117" t="s">
        <v>159</v>
      </c>
      <c r="D53" s="64" t="s">
        <v>81</v>
      </c>
    </row>
    <row r="54" spans="1:5" ht="153.75" customHeight="1" x14ac:dyDescent="0.3">
      <c r="A54" s="59" t="s">
        <v>549</v>
      </c>
      <c r="B54" s="123" t="s">
        <v>426</v>
      </c>
      <c r="C54" s="117" t="s">
        <v>159</v>
      </c>
      <c r="D54" s="64" t="s">
        <v>81</v>
      </c>
    </row>
    <row r="55" spans="1:5" ht="300.75" customHeight="1" x14ac:dyDescent="0.3">
      <c r="A55" s="59" t="s">
        <v>549</v>
      </c>
      <c r="B55" s="123" t="s">
        <v>539</v>
      </c>
      <c r="C55" s="117" t="s">
        <v>159</v>
      </c>
      <c r="D55" s="64" t="s">
        <v>81</v>
      </c>
    </row>
    <row r="56" spans="1:5" ht="300.75" customHeight="1" x14ac:dyDescent="0.3">
      <c r="A56" s="59" t="s">
        <v>549</v>
      </c>
      <c r="B56" s="123" t="s">
        <v>540</v>
      </c>
      <c r="C56" s="117" t="s">
        <v>159</v>
      </c>
      <c r="D56" s="64" t="s">
        <v>81</v>
      </c>
    </row>
    <row r="57" spans="1:5" ht="249" customHeight="1" x14ac:dyDescent="0.3">
      <c r="A57" s="59" t="s">
        <v>549</v>
      </c>
      <c r="B57" s="123" t="s">
        <v>428</v>
      </c>
      <c r="C57" s="117" t="s">
        <v>159</v>
      </c>
      <c r="D57" s="64" t="s">
        <v>81</v>
      </c>
    </row>
    <row r="58" spans="1:5" ht="250.5" customHeight="1" x14ac:dyDescent="0.3">
      <c r="A58" s="59" t="s">
        <v>549</v>
      </c>
      <c r="B58" s="123" t="s">
        <v>541</v>
      </c>
      <c r="C58" s="117" t="s">
        <v>159</v>
      </c>
      <c r="D58" s="64" t="s">
        <v>81</v>
      </c>
    </row>
    <row r="59" spans="1:5" ht="198.75" customHeight="1" x14ac:dyDescent="0.3">
      <c r="A59" s="59" t="s">
        <v>549</v>
      </c>
      <c r="B59" s="123" t="s">
        <v>450</v>
      </c>
      <c r="C59" s="117" t="s">
        <v>159</v>
      </c>
      <c r="D59" s="64" t="s">
        <v>81</v>
      </c>
    </row>
    <row r="60" spans="1:5" ht="195.75" customHeight="1" x14ac:dyDescent="0.3">
      <c r="A60" s="59" t="s">
        <v>549</v>
      </c>
      <c r="B60" s="136" t="s">
        <v>451</v>
      </c>
      <c r="C60" s="117" t="s">
        <v>159</v>
      </c>
      <c r="D60" s="64" t="s">
        <v>81</v>
      </c>
    </row>
    <row r="61" spans="1:5" ht="171" customHeight="1" x14ac:dyDescent="0.3">
      <c r="A61" s="59" t="s">
        <v>549</v>
      </c>
      <c r="B61" s="123" t="s">
        <v>452</v>
      </c>
      <c r="C61" s="117" t="s">
        <v>159</v>
      </c>
      <c r="D61" s="64" t="s">
        <v>81</v>
      </c>
    </row>
    <row r="62" spans="1:5" ht="169.5" customHeight="1" x14ac:dyDescent="0.3">
      <c r="A62" s="59" t="s">
        <v>549</v>
      </c>
      <c r="B62" s="123" t="s">
        <v>435</v>
      </c>
      <c r="C62" s="117" t="s">
        <v>159</v>
      </c>
      <c r="D62" s="64" t="s">
        <v>81</v>
      </c>
      <c r="E62" s="110"/>
    </row>
    <row r="63" spans="1:5" ht="189.75" customHeight="1" x14ac:dyDescent="0.3">
      <c r="A63" s="59" t="s">
        <v>549</v>
      </c>
      <c r="B63" s="123" t="s">
        <v>436</v>
      </c>
      <c r="C63" s="117" t="s">
        <v>159</v>
      </c>
      <c r="D63" s="64" t="s">
        <v>81</v>
      </c>
      <c r="E63" s="110"/>
    </row>
    <row r="64" spans="1:5" ht="184.5" customHeight="1" x14ac:dyDescent="0.3">
      <c r="A64" s="59" t="s">
        <v>549</v>
      </c>
      <c r="B64" s="123" t="s">
        <v>542</v>
      </c>
      <c r="C64" s="124" t="s">
        <v>159</v>
      </c>
      <c r="D64" s="125" t="s">
        <v>81</v>
      </c>
      <c r="E64" s="110"/>
    </row>
    <row r="65" spans="1:5" ht="111" customHeight="1" x14ac:dyDescent="0.3">
      <c r="A65" s="59" t="s">
        <v>549</v>
      </c>
      <c r="B65" s="133" t="s">
        <v>543</v>
      </c>
      <c r="C65" s="124" t="s">
        <v>159</v>
      </c>
      <c r="D65" s="125" t="s">
        <v>81</v>
      </c>
      <c r="E65" s="110"/>
    </row>
    <row r="66" spans="1:5" ht="212.25" customHeight="1" x14ac:dyDescent="0.3">
      <c r="A66" s="59" t="s">
        <v>549</v>
      </c>
      <c r="B66" s="123" t="s">
        <v>544</v>
      </c>
      <c r="C66" s="124" t="s">
        <v>159</v>
      </c>
      <c r="D66" s="125" t="s">
        <v>81</v>
      </c>
    </row>
    <row r="67" spans="1:5" ht="108.75" customHeight="1" x14ac:dyDescent="0.3">
      <c r="A67" s="59" t="s">
        <v>549</v>
      </c>
      <c r="B67" s="123" t="s">
        <v>495</v>
      </c>
      <c r="C67" s="117" t="s">
        <v>159</v>
      </c>
      <c r="D67" s="64" t="s">
        <v>81</v>
      </c>
    </row>
    <row r="68" spans="1:5" ht="231" customHeight="1" x14ac:dyDescent="0.3">
      <c r="A68" s="59" t="s">
        <v>549</v>
      </c>
      <c r="B68" s="123" t="s">
        <v>439</v>
      </c>
      <c r="C68" s="117" t="s">
        <v>159</v>
      </c>
      <c r="D68" s="64" t="s">
        <v>81</v>
      </c>
    </row>
    <row r="69" spans="1:5" ht="231" customHeight="1" x14ac:dyDescent="0.3">
      <c r="A69" s="59" t="s">
        <v>549</v>
      </c>
      <c r="B69" s="123" t="s">
        <v>545</v>
      </c>
      <c r="C69" s="117" t="s">
        <v>159</v>
      </c>
      <c r="D69" s="64" t="s">
        <v>81</v>
      </c>
    </row>
    <row r="70" spans="1:5" ht="249" customHeight="1" x14ac:dyDescent="0.3">
      <c r="A70" s="59" t="s">
        <v>549</v>
      </c>
      <c r="B70" s="123" t="s">
        <v>440</v>
      </c>
      <c r="C70" s="117" t="s">
        <v>159</v>
      </c>
      <c r="D70" s="64" t="s">
        <v>81</v>
      </c>
    </row>
    <row r="71" spans="1:5" ht="233.25" customHeight="1" x14ac:dyDescent="0.3">
      <c r="A71" s="59" t="s">
        <v>549</v>
      </c>
      <c r="B71" s="123" t="s">
        <v>442</v>
      </c>
      <c r="C71" s="117" t="s">
        <v>159</v>
      </c>
      <c r="D71" s="64" t="s">
        <v>81</v>
      </c>
    </row>
    <row r="72" spans="1:5" ht="279" customHeight="1" x14ac:dyDescent="0.3">
      <c r="A72" s="59" t="s">
        <v>549</v>
      </c>
      <c r="B72" s="123" t="s">
        <v>446</v>
      </c>
      <c r="C72" s="117" t="s">
        <v>159</v>
      </c>
      <c r="D72" s="64" t="s">
        <v>81</v>
      </c>
    </row>
    <row r="73" spans="1:5" ht="369.75" customHeight="1" x14ac:dyDescent="0.3">
      <c r="A73" s="59" t="s">
        <v>549</v>
      </c>
      <c r="B73" s="123" t="s">
        <v>504</v>
      </c>
      <c r="C73" s="117" t="s">
        <v>159</v>
      </c>
      <c r="D73" s="64" t="s">
        <v>81</v>
      </c>
    </row>
    <row r="74" spans="1:5" ht="312.75" customHeight="1" x14ac:dyDescent="0.3">
      <c r="A74" s="59" t="s">
        <v>549</v>
      </c>
      <c r="B74" s="123" t="s">
        <v>512</v>
      </c>
      <c r="C74" s="117" t="s">
        <v>159</v>
      </c>
      <c r="D74" s="64" t="s">
        <v>81</v>
      </c>
    </row>
    <row r="75" spans="1:5" ht="279" customHeight="1" x14ac:dyDescent="0.3">
      <c r="A75" s="59" t="s">
        <v>549</v>
      </c>
      <c r="B75" s="133" t="s">
        <v>505</v>
      </c>
      <c r="C75" s="117" t="s">
        <v>159</v>
      </c>
      <c r="D75" s="64" t="s">
        <v>81</v>
      </c>
    </row>
  </sheetData>
  <mergeCells count="1">
    <mergeCell ref="A1:D1"/>
  </mergeCells>
  <phoneticPr fontId="38"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28C6B-2213-493E-950D-1FD0528F20D1}">
  <dimension ref="A1:L88"/>
  <sheetViews>
    <sheetView topLeftCell="A3" zoomScale="70" zoomScaleNormal="70" workbookViewId="0">
      <selection activeCell="E3" sqref="E3:E5"/>
    </sheetView>
  </sheetViews>
  <sheetFormatPr baseColWidth="10" defaultRowHeight="15.75" x14ac:dyDescent="0.25"/>
  <cols>
    <col min="1" max="1" width="53.7109375" customWidth="1"/>
    <col min="2" max="2" width="23.42578125" customWidth="1"/>
    <col min="3" max="3" width="26.7109375" customWidth="1"/>
    <col min="4" max="4" width="17.5703125" customWidth="1"/>
    <col min="5" max="5" width="26.42578125" customWidth="1"/>
    <col min="6" max="6" width="54" customWidth="1"/>
    <col min="7" max="7" width="23.42578125" customWidth="1"/>
    <col min="8" max="8" width="26.7109375" customWidth="1"/>
    <col min="9" max="9" width="17.5703125" customWidth="1"/>
    <col min="10" max="10" width="26.5703125" customWidth="1"/>
    <col min="11" max="11" width="98.5703125" style="97" customWidth="1"/>
    <col min="12" max="12" width="68.85546875" customWidth="1"/>
  </cols>
  <sheetData>
    <row r="1" spans="1:12" ht="18" customHeight="1" x14ac:dyDescent="0.25">
      <c r="A1" s="210" t="s">
        <v>344</v>
      </c>
      <c r="B1" s="210"/>
      <c r="C1" s="210"/>
      <c r="D1" s="210"/>
      <c r="E1" s="210"/>
      <c r="F1" s="211" t="s">
        <v>343</v>
      </c>
      <c r="G1" s="211"/>
      <c r="H1" s="211"/>
      <c r="I1" s="211"/>
      <c r="J1" s="211"/>
    </row>
    <row r="2" spans="1:12" ht="62.25" customHeight="1" x14ac:dyDescent="0.25">
      <c r="A2" s="35" t="s">
        <v>1</v>
      </c>
      <c r="B2" s="35" t="s">
        <v>4</v>
      </c>
      <c r="C2" s="35" t="s">
        <v>16</v>
      </c>
      <c r="D2" s="35" t="s">
        <v>132</v>
      </c>
      <c r="E2" s="35" t="s">
        <v>9</v>
      </c>
      <c r="F2" s="35" t="s">
        <v>1</v>
      </c>
      <c r="G2" s="35" t="s">
        <v>4</v>
      </c>
      <c r="H2" s="35" t="s">
        <v>16</v>
      </c>
      <c r="I2" s="35" t="s">
        <v>132</v>
      </c>
      <c r="J2" s="35" t="s">
        <v>9</v>
      </c>
      <c r="K2" s="82" t="s">
        <v>272</v>
      </c>
    </row>
    <row r="3" spans="1:12" ht="128.25" customHeight="1" x14ac:dyDescent="0.25">
      <c r="A3" s="207" t="s">
        <v>89</v>
      </c>
      <c r="B3" s="6" t="s">
        <v>120</v>
      </c>
      <c r="C3" s="75" t="s">
        <v>121</v>
      </c>
      <c r="D3" s="30">
        <v>1</v>
      </c>
      <c r="E3" s="159" t="s">
        <v>90</v>
      </c>
      <c r="F3" s="177" t="s">
        <v>89</v>
      </c>
      <c r="G3" s="159" t="s">
        <v>120</v>
      </c>
      <c r="H3" s="75" t="s">
        <v>121</v>
      </c>
      <c r="I3" s="68">
        <v>1</v>
      </c>
      <c r="J3" s="177" t="s">
        <v>90</v>
      </c>
      <c r="K3" s="87" t="s">
        <v>277</v>
      </c>
    </row>
    <row r="4" spans="1:12" ht="177.75" customHeight="1" x14ac:dyDescent="0.25">
      <c r="A4" s="208"/>
      <c r="E4" s="160"/>
      <c r="F4" s="177"/>
      <c r="G4" s="162"/>
      <c r="H4" s="96" t="s">
        <v>198</v>
      </c>
      <c r="I4" s="69">
        <v>1</v>
      </c>
      <c r="J4" s="177"/>
      <c r="K4" s="109" t="s">
        <v>362</v>
      </c>
    </row>
    <row r="5" spans="1:12" ht="181.5" customHeight="1" x14ac:dyDescent="0.25">
      <c r="A5" s="208"/>
      <c r="B5" s="6" t="s">
        <v>288</v>
      </c>
      <c r="C5" s="75" t="s">
        <v>122</v>
      </c>
      <c r="D5" s="30">
        <v>1</v>
      </c>
      <c r="E5" s="162"/>
      <c r="F5" s="177"/>
      <c r="G5" s="85" t="s">
        <v>243</v>
      </c>
      <c r="H5" s="75" t="s">
        <v>122</v>
      </c>
      <c r="I5" s="68">
        <v>1</v>
      </c>
      <c r="J5" s="177"/>
      <c r="K5" s="109" t="s">
        <v>364</v>
      </c>
    </row>
    <row r="6" spans="1:12" ht="248.25" customHeight="1" x14ac:dyDescent="0.25">
      <c r="A6" s="209"/>
      <c r="B6" s="6" t="s">
        <v>143</v>
      </c>
      <c r="C6" s="6" t="s">
        <v>289</v>
      </c>
      <c r="D6" s="30">
        <v>1</v>
      </c>
      <c r="E6" s="56" t="s">
        <v>146</v>
      </c>
      <c r="F6" s="177"/>
      <c r="G6" s="85" t="s">
        <v>143</v>
      </c>
      <c r="H6" s="85" t="s">
        <v>199</v>
      </c>
      <c r="I6" s="30">
        <v>1</v>
      </c>
      <c r="J6" s="6" t="s">
        <v>146</v>
      </c>
      <c r="K6" s="109" t="s">
        <v>365</v>
      </c>
      <c r="L6" s="126" t="str">
        <f>+'[1]PAI 2024'!F11</f>
        <v>Avance en la Implementación de los artículos de CTeI del PND 2022-2026</v>
      </c>
    </row>
    <row r="7" spans="1:12" ht="138.75" customHeight="1" x14ac:dyDescent="0.25">
      <c r="A7" s="177" t="s">
        <v>91</v>
      </c>
      <c r="B7" s="159" t="s">
        <v>46</v>
      </c>
      <c r="C7" s="76" t="s">
        <v>123</v>
      </c>
      <c r="D7" s="49">
        <v>3.8999999999999998E-3</v>
      </c>
      <c r="E7" s="159" t="s">
        <v>147</v>
      </c>
      <c r="F7" s="177" t="s">
        <v>91</v>
      </c>
      <c r="G7" s="159" t="s">
        <v>46</v>
      </c>
      <c r="H7" s="76" t="s">
        <v>123</v>
      </c>
      <c r="I7" s="49">
        <v>3.8999999999999998E-3</v>
      </c>
      <c r="J7" s="159" t="s">
        <v>147</v>
      </c>
      <c r="K7" s="87" t="s">
        <v>277</v>
      </c>
    </row>
    <row r="8" spans="1:12" ht="138.75" customHeight="1" x14ac:dyDescent="0.25">
      <c r="A8" s="177"/>
      <c r="B8" s="162"/>
      <c r="C8" s="76" t="s">
        <v>64</v>
      </c>
      <c r="D8" s="50">
        <v>125000</v>
      </c>
      <c r="E8" s="160"/>
      <c r="F8" s="177"/>
      <c r="G8" s="162"/>
      <c r="H8" s="76" t="s">
        <v>64</v>
      </c>
      <c r="I8" s="50">
        <v>125000</v>
      </c>
      <c r="J8" s="160"/>
      <c r="K8" s="87" t="s">
        <v>277</v>
      </c>
    </row>
    <row r="9" spans="1:12" ht="138.75" customHeight="1" x14ac:dyDescent="0.25">
      <c r="A9" s="177"/>
      <c r="B9" s="6" t="s">
        <v>80</v>
      </c>
      <c r="C9" s="51" t="s">
        <v>290</v>
      </c>
      <c r="D9" s="30">
        <v>1</v>
      </c>
      <c r="E9" s="162"/>
      <c r="F9" s="177"/>
      <c r="G9" s="6" t="s">
        <v>80</v>
      </c>
      <c r="H9" s="98" t="s">
        <v>200</v>
      </c>
      <c r="I9" s="30">
        <v>1</v>
      </c>
      <c r="J9" s="162"/>
      <c r="K9" s="109" t="s">
        <v>366</v>
      </c>
      <c r="L9" s="126" t="str">
        <f>+'[1]PAI 2024'!G14</f>
        <v>Porcentaje de proyectos radicados en la Secretaria Técnica y presentados al OCAD para su financiación.</v>
      </c>
    </row>
    <row r="10" spans="1:12" ht="125.25" customHeight="1" x14ac:dyDescent="0.25">
      <c r="A10" s="177" t="s">
        <v>92</v>
      </c>
      <c r="B10" s="207" t="s">
        <v>291</v>
      </c>
      <c r="C10" s="52" t="s">
        <v>292</v>
      </c>
      <c r="D10" s="99">
        <v>4</v>
      </c>
      <c r="E10" s="177" t="s">
        <v>183</v>
      </c>
      <c r="F10" s="159" t="s">
        <v>92</v>
      </c>
      <c r="G10" s="159" t="s">
        <v>181</v>
      </c>
      <c r="H10" s="101" t="s">
        <v>201</v>
      </c>
      <c r="I10" s="53">
        <v>4</v>
      </c>
      <c r="J10" s="177" t="s">
        <v>167</v>
      </c>
      <c r="K10" s="109" t="s">
        <v>367</v>
      </c>
    </row>
    <row r="11" spans="1:12" ht="183" customHeight="1" x14ac:dyDescent="0.25">
      <c r="A11" s="177"/>
      <c r="B11" s="208"/>
      <c r="C11" s="52" t="s">
        <v>293</v>
      </c>
      <c r="D11" s="99">
        <v>1200</v>
      </c>
      <c r="E11" s="177"/>
      <c r="F11" s="160"/>
      <c r="G11" s="160"/>
      <c r="H11" s="102" t="s">
        <v>202</v>
      </c>
      <c r="I11" s="50">
        <v>1200</v>
      </c>
      <c r="J11" s="177"/>
      <c r="K11" s="109" t="s">
        <v>369</v>
      </c>
    </row>
    <row r="12" spans="1:12" ht="167.25" customHeight="1" x14ac:dyDescent="0.25">
      <c r="A12" s="177"/>
      <c r="B12" s="208"/>
      <c r="C12" s="52" t="s">
        <v>294</v>
      </c>
      <c r="D12" s="99">
        <v>1800</v>
      </c>
      <c r="E12" s="177"/>
      <c r="F12" s="160"/>
      <c r="G12" s="160"/>
      <c r="H12" s="102" t="s">
        <v>203</v>
      </c>
      <c r="I12" s="50">
        <v>1800</v>
      </c>
      <c r="J12" s="177"/>
      <c r="K12" s="109" t="s">
        <v>371</v>
      </c>
    </row>
    <row r="13" spans="1:12" ht="171" customHeight="1" x14ac:dyDescent="0.25">
      <c r="A13" s="177"/>
      <c r="B13" s="208"/>
      <c r="C13" s="52" t="s">
        <v>295</v>
      </c>
      <c r="D13" s="99">
        <v>6</v>
      </c>
      <c r="E13" s="177"/>
      <c r="F13" s="160"/>
      <c r="G13" s="160"/>
      <c r="H13" s="101" t="s">
        <v>204</v>
      </c>
      <c r="I13" s="100">
        <v>7</v>
      </c>
      <c r="J13" s="177"/>
      <c r="K13" s="109" t="s">
        <v>373</v>
      </c>
    </row>
    <row r="14" spans="1:12" ht="149.25" customHeight="1" x14ac:dyDescent="0.25">
      <c r="A14" s="177"/>
      <c r="B14" s="209"/>
      <c r="C14" s="52" t="s">
        <v>296</v>
      </c>
      <c r="D14" s="99">
        <v>6</v>
      </c>
      <c r="E14" s="177"/>
      <c r="F14" s="160"/>
      <c r="G14" s="160"/>
      <c r="H14" s="101" t="s">
        <v>205</v>
      </c>
      <c r="I14" s="53">
        <v>6</v>
      </c>
      <c r="J14" s="177"/>
      <c r="K14" s="109" t="s">
        <v>375</v>
      </c>
    </row>
    <row r="15" spans="1:12" ht="307.5" customHeight="1" x14ac:dyDescent="0.25">
      <c r="A15" s="177"/>
      <c r="E15" s="177"/>
      <c r="F15" s="160"/>
      <c r="G15" s="160"/>
      <c r="H15" s="96" t="s">
        <v>206</v>
      </c>
      <c r="I15" s="69">
        <v>1</v>
      </c>
      <c r="J15" s="177"/>
      <c r="K15" s="109" t="s">
        <v>377</v>
      </c>
    </row>
    <row r="16" spans="1:12" ht="227.25" customHeight="1" x14ac:dyDescent="0.25">
      <c r="A16" s="177"/>
      <c r="E16" s="177"/>
      <c r="F16" s="160"/>
      <c r="G16" s="162"/>
      <c r="H16" s="96" t="s">
        <v>207</v>
      </c>
      <c r="I16" s="72">
        <v>1</v>
      </c>
      <c r="J16" s="177"/>
      <c r="K16" s="109" t="s">
        <v>378</v>
      </c>
    </row>
    <row r="17" spans="1:12" ht="200.25" customHeight="1" x14ac:dyDescent="0.25">
      <c r="A17" s="177"/>
      <c r="B17" s="159" t="s">
        <v>297</v>
      </c>
      <c r="C17" s="52" t="s">
        <v>298</v>
      </c>
      <c r="D17" s="99">
        <v>119</v>
      </c>
      <c r="E17" s="177"/>
      <c r="F17" s="160"/>
      <c r="G17" s="168" t="s">
        <v>182</v>
      </c>
      <c r="H17" s="103" t="s">
        <v>251</v>
      </c>
      <c r="I17" s="66">
        <v>119</v>
      </c>
      <c r="J17" s="177" t="s">
        <v>168</v>
      </c>
      <c r="K17" s="109" t="s">
        <v>345</v>
      </c>
    </row>
    <row r="18" spans="1:12" ht="172.5" customHeight="1" x14ac:dyDescent="0.25">
      <c r="A18" s="177"/>
      <c r="B18" s="160"/>
      <c r="C18" s="52" t="s">
        <v>299</v>
      </c>
      <c r="D18" s="99">
        <v>119</v>
      </c>
      <c r="E18" s="177"/>
      <c r="F18" s="160"/>
      <c r="G18" s="169"/>
      <c r="H18" s="96" t="s">
        <v>250</v>
      </c>
      <c r="I18" s="69">
        <v>119</v>
      </c>
      <c r="J18" s="177"/>
      <c r="K18" s="109" t="s">
        <v>381</v>
      </c>
    </row>
    <row r="19" spans="1:12" ht="184.5" customHeight="1" x14ac:dyDescent="0.25">
      <c r="A19" s="177"/>
      <c r="B19" s="160"/>
      <c r="C19" s="52" t="s">
        <v>300</v>
      </c>
      <c r="D19" s="99">
        <v>119</v>
      </c>
      <c r="E19" s="177"/>
      <c r="F19" s="160"/>
      <c r="G19" s="169"/>
      <c r="H19" s="104" t="s">
        <v>244</v>
      </c>
      <c r="I19" s="66">
        <v>119</v>
      </c>
      <c r="J19" s="177"/>
      <c r="K19" s="109" t="s">
        <v>383</v>
      </c>
    </row>
    <row r="20" spans="1:12" ht="217.5" customHeight="1" x14ac:dyDescent="0.25">
      <c r="A20" s="177"/>
      <c r="B20" s="160"/>
      <c r="C20" s="52" t="s">
        <v>301</v>
      </c>
      <c r="D20" s="99">
        <v>119</v>
      </c>
      <c r="E20" s="177"/>
      <c r="F20" s="160"/>
      <c r="G20" s="169"/>
      <c r="H20" s="104" t="s">
        <v>245</v>
      </c>
      <c r="I20" s="66">
        <v>119</v>
      </c>
      <c r="J20" s="177"/>
      <c r="K20" s="109" t="s">
        <v>385</v>
      </c>
    </row>
    <row r="21" spans="1:12" ht="160.5" customHeight="1" x14ac:dyDescent="0.25">
      <c r="A21" s="177"/>
      <c r="B21" s="162"/>
      <c r="C21" s="52" t="s">
        <v>302</v>
      </c>
      <c r="D21" s="99">
        <v>1</v>
      </c>
      <c r="E21" s="177"/>
      <c r="F21" s="160"/>
      <c r="G21" s="169"/>
      <c r="H21" s="104" t="s">
        <v>208</v>
      </c>
      <c r="I21" s="66">
        <v>1</v>
      </c>
      <c r="J21" s="177"/>
      <c r="K21" s="109" t="s">
        <v>387</v>
      </c>
    </row>
    <row r="22" spans="1:12" ht="207.75" customHeight="1" x14ac:dyDescent="0.25">
      <c r="A22" s="177"/>
      <c r="E22" s="177"/>
      <c r="F22" s="160"/>
      <c r="G22" s="169"/>
      <c r="H22" s="96" t="s">
        <v>246</v>
      </c>
      <c r="I22" s="107">
        <v>11</v>
      </c>
      <c r="J22" s="177"/>
      <c r="K22" s="109" t="s">
        <v>388</v>
      </c>
      <c r="L22" s="127" t="s">
        <v>506</v>
      </c>
    </row>
    <row r="23" spans="1:12" ht="236.25" customHeight="1" x14ac:dyDescent="0.25">
      <c r="A23" s="177"/>
      <c r="E23" s="177"/>
      <c r="F23" s="160"/>
      <c r="G23" s="170"/>
      <c r="H23" s="96" t="s">
        <v>247</v>
      </c>
      <c r="I23" s="69">
        <v>10</v>
      </c>
      <c r="J23" s="177"/>
      <c r="K23" s="109" t="s">
        <v>389</v>
      </c>
    </row>
    <row r="24" spans="1:12" ht="190.5" customHeight="1" x14ac:dyDescent="0.25">
      <c r="A24" s="177"/>
      <c r="B24" s="6" t="s">
        <v>26</v>
      </c>
      <c r="C24" s="75" t="s">
        <v>178</v>
      </c>
      <c r="D24" s="6">
        <v>3000</v>
      </c>
      <c r="E24" s="177"/>
      <c r="F24" s="160"/>
      <c r="G24" s="159" t="s">
        <v>26</v>
      </c>
      <c r="H24" s="96" t="s">
        <v>209</v>
      </c>
      <c r="I24" s="105">
        <v>6000</v>
      </c>
      <c r="J24" s="159" t="s">
        <v>183</v>
      </c>
      <c r="K24" s="109" t="s">
        <v>391</v>
      </c>
    </row>
    <row r="25" spans="1:12" ht="156" customHeight="1" x14ac:dyDescent="0.25">
      <c r="A25" s="177"/>
      <c r="E25" s="177"/>
      <c r="F25" s="160"/>
      <c r="G25" s="162"/>
      <c r="H25" s="75" t="s">
        <v>210</v>
      </c>
      <c r="I25" s="50">
        <v>7000</v>
      </c>
      <c r="J25" s="160"/>
      <c r="K25" s="109" t="s">
        <v>392</v>
      </c>
    </row>
    <row r="26" spans="1:12" ht="190.5" customHeight="1" x14ac:dyDescent="0.25">
      <c r="A26" s="177"/>
      <c r="B26" s="95" t="s">
        <v>141</v>
      </c>
      <c r="C26" s="6" t="s">
        <v>303</v>
      </c>
      <c r="D26" s="56">
        <v>5000</v>
      </c>
      <c r="E26" s="177"/>
      <c r="F26" s="160"/>
      <c r="G26" s="159" t="s">
        <v>141</v>
      </c>
      <c r="H26" s="85" t="s">
        <v>211</v>
      </c>
      <c r="I26" s="50">
        <v>5000</v>
      </c>
      <c r="J26" s="160"/>
      <c r="K26" s="109" t="s">
        <v>394</v>
      </c>
    </row>
    <row r="27" spans="1:12" ht="174.75" customHeight="1" x14ac:dyDescent="0.25">
      <c r="A27" s="177"/>
      <c r="E27" s="177"/>
      <c r="F27" s="160"/>
      <c r="G27" s="162"/>
      <c r="H27" s="96" t="s">
        <v>235</v>
      </c>
      <c r="I27" s="50">
        <v>12</v>
      </c>
      <c r="J27" s="160"/>
      <c r="K27" s="109" t="s">
        <v>395</v>
      </c>
    </row>
    <row r="28" spans="1:12" ht="156" customHeight="1" x14ac:dyDescent="0.25">
      <c r="A28" s="177"/>
      <c r="B28" s="6" t="s">
        <v>27</v>
      </c>
      <c r="C28" s="75" t="s">
        <v>179</v>
      </c>
      <c r="D28" s="6">
        <v>280</v>
      </c>
      <c r="E28" s="177"/>
      <c r="F28" s="160"/>
      <c r="G28" s="43" t="s">
        <v>27</v>
      </c>
      <c r="H28" s="106" t="s">
        <v>248</v>
      </c>
      <c r="I28" s="107">
        <v>139</v>
      </c>
      <c r="J28" s="160"/>
      <c r="K28" s="109" t="s">
        <v>397</v>
      </c>
    </row>
    <row r="29" spans="1:12" ht="202.5" customHeight="1" x14ac:dyDescent="0.25">
      <c r="A29" s="177"/>
      <c r="B29" s="207" t="s">
        <v>28</v>
      </c>
      <c r="C29" s="78" t="s">
        <v>263</v>
      </c>
      <c r="D29" s="56">
        <v>858</v>
      </c>
      <c r="E29" s="177"/>
      <c r="F29" s="160"/>
      <c r="G29" s="159" t="s">
        <v>28</v>
      </c>
      <c r="H29" s="106" t="s">
        <v>233</v>
      </c>
      <c r="I29" s="91">
        <v>852</v>
      </c>
      <c r="J29" s="160"/>
      <c r="K29" s="109" t="s">
        <v>399</v>
      </c>
    </row>
    <row r="30" spans="1:12" ht="224.25" customHeight="1" x14ac:dyDescent="0.25">
      <c r="A30" s="177"/>
      <c r="B30" s="208"/>
      <c r="C30" s="78" t="s">
        <v>264</v>
      </c>
      <c r="D30" s="56">
        <v>1190</v>
      </c>
      <c r="E30" s="177"/>
      <c r="F30" s="160"/>
      <c r="G30" s="160"/>
      <c r="H30" s="106" t="s">
        <v>249</v>
      </c>
      <c r="I30" s="50">
        <v>1190</v>
      </c>
      <c r="J30" s="160"/>
      <c r="K30" s="109" t="s">
        <v>400</v>
      </c>
    </row>
    <row r="31" spans="1:12" ht="202.5" customHeight="1" x14ac:dyDescent="0.25">
      <c r="A31" s="177"/>
      <c r="B31" s="209"/>
      <c r="C31" s="78" t="s">
        <v>97</v>
      </c>
      <c r="D31" s="56">
        <v>180</v>
      </c>
      <c r="E31" s="177"/>
      <c r="F31" s="162"/>
      <c r="G31" s="162"/>
      <c r="H31" s="106" t="s">
        <v>234</v>
      </c>
      <c r="I31" s="85">
        <v>41</v>
      </c>
      <c r="J31" s="162"/>
      <c r="K31" s="109" t="s">
        <v>401</v>
      </c>
    </row>
    <row r="32" spans="1:12" ht="140.25" customHeight="1" x14ac:dyDescent="0.25">
      <c r="A32" s="207" t="s">
        <v>53</v>
      </c>
      <c r="B32" s="6" t="s">
        <v>124</v>
      </c>
      <c r="C32" s="6" t="s">
        <v>304</v>
      </c>
      <c r="D32" s="6" t="s">
        <v>304</v>
      </c>
      <c r="E32" s="6" t="s">
        <v>148</v>
      </c>
      <c r="F32" s="159" t="s">
        <v>53</v>
      </c>
      <c r="G32" s="159" t="s">
        <v>124</v>
      </c>
      <c r="H32" s="108" t="s">
        <v>212</v>
      </c>
      <c r="I32" s="80">
        <v>1</v>
      </c>
      <c r="J32" s="159" t="s">
        <v>148</v>
      </c>
      <c r="K32" s="109" t="s">
        <v>405</v>
      </c>
    </row>
    <row r="33" spans="1:12" ht="282.75" customHeight="1" x14ac:dyDescent="0.25">
      <c r="A33" s="208"/>
      <c r="F33" s="160"/>
      <c r="G33" s="162"/>
      <c r="H33" s="108" t="s">
        <v>169</v>
      </c>
      <c r="I33" s="79">
        <v>5</v>
      </c>
      <c r="J33" s="162"/>
      <c r="K33" s="109" t="s">
        <v>406</v>
      </c>
    </row>
    <row r="34" spans="1:12" ht="251.25" customHeight="1" x14ac:dyDescent="0.25">
      <c r="A34" s="208"/>
      <c r="B34" s="6" t="s">
        <v>149</v>
      </c>
      <c r="C34" s="75" t="s">
        <v>77</v>
      </c>
      <c r="D34" s="6">
        <v>10</v>
      </c>
      <c r="E34" s="159" t="s">
        <v>305</v>
      </c>
      <c r="F34" s="160"/>
      <c r="G34" s="6" t="s">
        <v>149</v>
      </c>
      <c r="H34" s="78" t="s">
        <v>77</v>
      </c>
      <c r="I34" s="47">
        <v>10</v>
      </c>
      <c r="J34" s="159" t="s">
        <v>184</v>
      </c>
      <c r="K34" s="87" t="s">
        <v>277</v>
      </c>
    </row>
    <row r="35" spans="1:12" ht="159" customHeight="1" x14ac:dyDescent="0.25">
      <c r="A35" s="208"/>
      <c r="B35" s="159" t="s">
        <v>125</v>
      </c>
      <c r="C35" s="47" t="s">
        <v>306</v>
      </c>
      <c r="D35" s="47">
        <v>1</v>
      </c>
      <c r="E35" s="160"/>
      <c r="F35" s="160"/>
      <c r="G35" s="160" t="s">
        <v>125</v>
      </c>
      <c r="H35" s="128" t="s">
        <v>213</v>
      </c>
      <c r="I35" s="47">
        <v>1</v>
      </c>
      <c r="J35" s="160"/>
      <c r="K35" s="112" t="s">
        <v>507</v>
      </c>
    </row>
    <row r="36" spans="1:12" ht="138" customHeight="1" x14ac:dyDescent="0.25">
      <c r="A36" s="209"/>
      <c r="B36" s="162"/>
      <c r="C36" s="6" t="s">
        <v>307</v>
      </c>
      <c r="D36" s="47" t="s">
        <v>304</v>
      </c>
      <c r="E36" s="162"/>
      <c r="F36" s="162"/>
      <c r="G36" s="162"/>
      <c r="H36" s="85" t="s">
        <v>214</v>
      </c>
      <c r="I36" s="91">
        <v>6</v>
      </c>
      <c r="J36" s="162"/>
      <c r="K36" s="109" t="s">
        <v>409</v>
      </c>
    </row>
    <row r="37" spans="1:12" ht="138.75" customHeight="1" x14ac:dyDescent="0.25">
      <c r="A37" s="177" t="s">
        <v>54</v>
      </c>
      <c r="B37" s="207" t="s">
        <v>308</v>
      </c>
      <c r="C37" s="6" t="s">
        <v>134</v>
      </c>
      <c r="D37" s="47">
        <v>3</v>
      </c>
      <c r="E37" s="159" t="s">
        <v>150</v>
      </c>
      <c r="F37" s="159" t="s">
        <v>54</v>
      </c>
      <c r="G37" s="159" t="s">
        <v>185</v>
      </c>
      <c r="H37" s="77" t="s">
        <v>134</v>
      </c>
      <c r="I37" s="66">
        <v>3</v>
      </c>
      <c r="J37" s="159" t="s">
        <v>150</v>
      </c>
      <c r="K37" s="87" t="s">
        <v>277</v>
      </c>
    </row>
    <row r="38" spans="1:12" ht="156.75" customHeight="1" x14ac:dyDescent="0.25">
      <c r="A38" s="177"/>
      <c r="B38" s="208"/>
      <c r="C38" s="6" t="s">
        <v>133</v>
      </c>
      <c r="D38" s="47">
        <v>3</v>
      </c>
      <c r="E38" s="160"/>
      <c r="F38" s="160"/>
      <c r="G38" s="160"/>
      <c r="H38" s="77" t="s">
        <v>133</v>
      </c>
      <c r="I38" s="66">
        <v>3</v>
      </c>
      <c r="J38" s="160"/>
      <c r="K38" s="87" t="s">
        <v>277</v>
      </c>
    </row>
    <row r="39" spans="1:12" ht="156.75" customHeight="1" x14ac:dyDescent="0.25">
      <c r="A39" s="177"/>
      <c r="B39" s="209"/>
      <c r="C39" s="6" t="s">
        <v>309</v>
      </c>
      <c r="D39" s="47">
        <v>3</v>
      </c>
      <c r="E39" s="162"/>
      <c r="F39" s="160"/>
      <c r="G39" s="160"/>
      <c r="H39" s="104" t="s">
        <v>215</v>
      </c>
      <c r="I39" s="66">
        <v>3</v>
      </c>
      <c r="J39" s="160"/>
      <c r="K39" s="109" t="s">
        <v>411</v>
      </c>
      <c r="L39" s="129" t="s">
        <v>508</v>
      </c>
    </row>
    <row r="40" spans="1:12" ht="201.75" customHeight="1" x14ac:dyDescent="0.25">
      <c r="A40" s="177"/>
      <c r="F40" s="160"/>
      <c r="G40" s="160"/>
      <c r="H40" s="106" t="s">
        <v>242</v>
      </c>
      <c r="I40" s="70">
        <v>6</v>
      </c>
      <c r="J40" s="160"/>
      <c r="K40" s="109" t="s">
        <v>412</v>
      </c>
    </row>
    <row r="41" spans="1:12" ht="147" customHeight="1" x14ac:dyDescent="0.25">
      <c r="A41" s="177"/>
      <c r="F41" s="160"/>
      <c r="G41" s="160"/>
      <c r="H41" s="106" t="s">
        <v>216</v>
      </c>
      <c r="I41" s="71">
        <v>36</v>
      </c>
      <c r="J41" s="160"/>
      <c r="K41" s="109" t="s">
        <v>413</v>
      </c>
    </row>
    <row r="42" spans="1:12" ht="134.25" customHeight="1" x14ac:dyDescent="0.25">
      <c r="A42" s="177"/>
      <c r="F42" s="160"/>
      <c r="G42" s="160"/>
      <c r="H42" s="106" t="s">
        <v>236</v>
      </c>
      <c r="I42" s="81">
        <v>3</v>
      </c>
      <c r="J42" s="160"/>
      <c r="K42" s="109" t="s">
        <v>414</v>
      </c>
    </row>
    <row r="43" spans="1:12" ht="318.75" customHeight="1" x14ac:dyDescent="0.25">
      <c r="A43" s="177"/>
      <c r="F43" s="160"/>
      <c r="G43" s="160"/>
      <c r="H43" s="106" t="s">
        <v>217</v>
      </c>
      <c r="I43" s="71">
        <v>1</v>
      </c>
      <c r="J43" s="160"/>
      <c r="K43" s="109" t="s">
        <v>416</v>
      </c>
    </row>
    <row r="44" spans="1:12" ht="230.25" customHeight="1" x14ac:dyDescent="0.25">
      <c r="A44" s="177"/>
      <c r="F44" s="160"/>
      <c r="G44" s="162"/>
      <c r="H44" s="106" t="s">
        <v>218</v>
      </c>
      <c r="I44" s="71">
        <v>1</v>
      </c>
      <c r="J44" s="162"/>
      <c r="K44" s="109" t="s">
        <v>415</v>
      </c>
    </row>
    <row r="45" spans="1:12" ht="172.5" customHeight="1" x14ac:dyDescent="0.25">
      <c r="A45" s="177"/>
      <c r="B45" s="203" t="s">
        <v>310</v>
      </c>
      <c r="C45" s="6" t="s">
        <v>135</v>
      </c>
      <c r="D45" s="6">
        <v>5</v>
      </c>
      <c r="E45" s="166" t="s">
        <v>311</v>
      </c>
      <c r="F45" s="160"/>
      <c r="G45" s="204" t="s">
        <v>462</v>
      </c>
      <c r="H45" s="73"/>
      <c r="I45" s="73"/>
      <c r="J45" s="148"/>
      <c r="K45" s="112" t="s">
        <v>461</v>
      </c>
    </row>
    <row r="46" spans="1:12" ht="144.75" customHeight="1" x14ac:dyDescent="0.25">
      <c r="A46" s="177"/>
      <c r="B46" s="203"/>
      <c r="C46" s="6" t="s">
        <v>312</v>
      </c>
      <c r="D46" s="47">
        <v>5</v>
      </c>
      <c r="E46" s="166"/>
      <c r="F46" s="160"/>
      <c r="G46" s="205"/>
      <c r="H46" s="2"/>
      <c r="I46" s="73"/>
      <c r="J46" s="150"/>
      <c r="K46" s="115"/>
    </row>
    <row r="47" spans="1:12" ht="210" customHeight="1" x14ac:dyDescent="0.25">
      <c r="A47" s="177"/>
      <c r="B47" s="203"/>
      <c r="C47" s="6" t="s">
        <v>313</v>
      </c>
      <c r="D47" s="47">
        <v>1</v>
      </c>
      <c r="E47" s="166"/>
      <c r="F47" s="160"/>
      <c r="G47" s="205"/>
      <c r="H47" s="2"/>
      <c r="I47" s="73"/>
      <c r="J47" s="150"/>
      <c r="K47" s="115"/>
    </row>
    <row r="48" spans="1:12" ht="165" customHeight="1" x14ac:dyDescent="0.25">
      <c r="A48" s="177"/>
      <c r="B48" s="203"/>
      <c r="C48" s="6" t="s">
        <v>314</v>
      </c>
      <c r="D48" s="47">
        <v>10</v>
      </c>
      <c r="E48" s="166"/>
      <c r="F48" s="160"/>
      <c r="G48" s="205"/>
      <c r="H48" s="114"/>
      <c r="I48" s="73"/>
      <c r="J48" s="150"/>
      <c r="K48" s="115"/>
    </row>
    <row r="49" spans="1:11" ht="258.75" customHeight="1" x14ac:dyDescent="0.25">
      <c r="A49" s="177"/>
      <c r="F49" s="160"/>
      <c r="G49" s="205"/>
      <c r="H49" s="114"/>
      <c r="I49" s="71"/>
      <c r="J49" s="150"/>
      <c r="K49" s="115"/>
    </row>
    <row r="50" spans="1:11" ht="356.25" customHeight="1" x14ac:dyDescent="0.25">
      <c r="A50" s="177"/>
      <c r="F50" s="160"/>
      <c r="G50" s="205"/>
      <c r="H50" s="114"/>
      <c r="I50" s="71"/>
      <c r="J50" s="150"/>
      <c r="K50" s="115"/>
    </row>
    <row r="51" spans="1:11" ht="276.75" customHeight="1" x14ac:dyDescent="0.25">
      <c r="A51" s="177"/>
      <c r="F51" s="160"/>
      <c r="G51" s="206"/>
      <c r="H51" s="114"/>
      <c r="I51" s="71"/>
      <c r="J51" s="149"/>
      <c r="K51" s="115"/>
    </row>
    <row r="52" spans="1:11" ht="226.5" customHeight="1" x14ac:dyDescent="0.25">
      <c r="A52" s="177"/>
      <c r="B52" s="203" t="s">
        <v>315</v>
      </c>
      <c r="C52" s="6" t="s">
        <v>316</v>
      </c>
      <c r="D52" s="6">
        <v>1</v>
      </c>
      <c r="E52" s="177" t="s">
        <v>317</v>
      </c>
      <c r="F52" s="160"/>
      <c r="G52" s="159" t="s">
        <v>463</v>
      </c>
      <c r="H52" s="111" t="s">
        <v>467</v>
      </c>
      <c r="I52" s="111">
        <v>1</v>
      </c>
      <c r="J52" s="177" t="s">
        <v>150</v>
      </c>
      <c r="K52" s="201" t="s">
        <v>468</v>
      </c>
    </row>
    <row r="53" spans="1:11" ht="215.25" customHeight="1" x14ac:dyDescent="0.25">
      <c r="A53" s="177"/>
      <c r="B53" s="203"/>
      <c r="C53" s="6" t="s">
        <v>318</v>
      </c>
      <c r="D53" s="6">
        <v>1</v>
      </c>
      <c r="E53" s="177"/>
      <c r="F53" s="160"/>
      <c r="G53" s="160"/>
      <c r="H53" s="111" t="s">
        <v>465</v>
      </c>
      <c r="I53" s="111">
        <v>2</v>
      </c>
      <c r="J53" s="177"/>
      <c r="K53" s="201"/>
    </row>
    <row r="54" spans="1:11" ht="177.75" customHeight="1" x14ac:dyDescent="0.25">
      <c r="A54" s="177"/>
      <c r="B54" s="203"/>
      <c r="C54" s="6" t="s">
        <v>319</v>
      </c>
      <c r="D54" s="6">
        <v>2</v>
      </c>
      <c r="E54" s="177"/>
      <c r="F54" s="160"/>
      <c r="G54" s="160"/>
      <c r="H54" s="111" t="s">
        <v>222</v>
      </c>
      <c r="I54" s="111">
        <v>1</v>
      </c>
      <c r="J54" s="177"/>
      <c r="K54" s="201"/>
    </row>
    <row r="55" spans="1:11" ht="138" customHeight="1" x14ac:dyDescent="0.25">
      <c r="A55" s="177"/>
      <c r="B55" s="203"/>
      <c r="C55" s="6" t="s">
        <v>320</v>
      </c>
      <c r="D55" s="6">
        <v>1</v>
      </c>
      <c r="E55" s="177"/>
      <c r="F55" s="160"/>
      <c r="G55" s="160"/>
      <c r="H55" s="111" t="s">
        <v>466</v>
      </c>
      <c r="I55" s="111">
        <v>1</v>
      </c>
      <c r="J55" s="177"/>
      <c r="K55" s="201"/>
    </row>
    <row r="56" spans="1:11" ht="175.5" customHeight="1" x14ac:dyDescent="0.25">
      <c r="A56" s="177"/>
      <c r="B56" s="203"/>
      <c r="C56" s="51" t="s">
        <v>138</v>
      </c>
      <c r="D56" s="51">
        <v>10</v>
      </c>
      <c r="E56" s="177"/>
      <c r="F56" s="160"/>
      <c r="G56" s="160"/>
      <c r="H56" s="51" t="s">
        <v>138</v>
      </c>
      <c r="I56" s="51">
        <v>10</v>
      </c>
      <c r="J56" s="177"/>
      <c r="K56" s="112" t="s">
        <v>464</v>
      </c>
    </row>
    <row r="57" spans="1:11" ht="183.75" customHeight="1" x14ac:dyDescent="0.25">
      <c r="A57" s="177"/>
      <c r="B57" s="203"/>
      <c r="C57" s="51" t="s">
        <v>321</v>
      </c>
      <c r="D57" s="51">
        <v>1</v>
      </c>
      <c r="E57" s="177"/>
      <c r="F57" s="160"/>
      <c r="G57" s="160"/>
      <c r="H57" s="106" t="s">
        <v>221</v>
      </c>
      <c r="I57" s="6">
        <v>1</v>
      </c>
      <c r="J57" s="177"/>
      <c r="K57" s="109" t="s">
        <v>419</v>
      </c>
    </row>
    <row r="58" spans="1:11" ht="282" customHeight="1" x14ac:dyDescent="0.25">
      <c r="A58" s="177"/>
      <c r="F58" s="160"/>
      <c r="G58" s="160"/>
      <c r="H58" s="106" t="s">
        <v>223</v>
      </c>
      <c r="I58" s="71">
        <v>1</v>
      </c>
      <c r="J58" s="177"/>
      <c r="K58" s="109" t="s">
        <v>420</v>
      </c>
    </row>
    <row r="59" spans="1:11" ht="191.25" customHeight="1" x14ac:dyDescent="0.25">
      <c r="A59" s="177"/>
      <c r="F59" s="160"/>
      <c r="G59" s="160"/>
      <c r="H59" s="106" t="s">
        <v>224</v>
      </c>
      <c r="I59" s="71">
        <v>1</v>
      </c>
      <c r="J59" s="177"/>
      <c r="K59" s="109" t="s">
        <v>421</v>
      </c>
    </row>
    <row r="60" spans="1:11" ht="252" customHeight="1" x14ac:dyDescent="0.25">
      <c r="A60" s="177"/>
      <c r="B60" s="95" t="s">
        <v>322</v>
      </c>
      <c r="C60" s="75" t="s">
        <v>51</v>
      </c>
      <c r="D60" s="6">
        <v>39</v>
      </c>
      <c r="E60" s="46" t="s">
        <v>323</v>
      </c>
      <c r="F60" s="160"/>
      <c r="G60" s="98" t="s">
        <v>186</v>
      </c>
      <c r="H60" s="75" t="s">
        <v>51</v>
      </c>
      <c r="I60" s="6">
        <v>39</v>
      </c>
      <c r="J60" s="85" t="s">
        <v>187</v>
      </c>
      <c r="K60" s="109" t="s">
        <v>346</v>
      </c>
    </row>
    <row r="61" spans="1:11" ht="78.75" customHeight="1" x14ac:dyDescent="0.25">
      <c r="A61" s="177"/>
      <c r="F61" s="160"/>
      <c r="G61" s="202" t="s">
        <v>173</v>
      </c>
      <c r="H61" s="98" t="s">
        <v>174</v>
      </c>
      <c r="I61" s="98">
        <v>50</v>
      </c>
      <c r="J61" s="168" t="s">
        <v>189</v>
      </c>
      <c r="K61" s="109" t="s">
        <v>424</v>
      </c>
    </row>
    <row r="62" spans="1:11" ht="88.5" customHeight="1" x14ac:dyDescent="0.25">
      <c r="A62" s="177"/>
      <c r="F62" s="160"/>
      <c r="G62" s="202"/>
      <c r="H62" s="98" t="s">
        <v>175</v>
      </c>
      <c r="I62" s="98">
        <v>50</v>
      </c>
      <c r="J62" s="169"/>
      <c r="K62" s="109" t="s">
        <v>423</v>
      </c>
    </row>
    <row r="63" spans="1:11" ht="409.5" customHeight="1" x14ac:dyDescent="0.25">
      <c r="A63" s="177"/>
      <c r="B63" s="95" t="s">
        <v>126</v>
      </c>
      <c r="C63" s="6" t="s">
        <v>324</v>
      </c>
      <c r="D63" s="6">
        <v>97</v>
      </c>
      <c r="E63" s="46" t="s">
        <v>323</v>
      </c>
      <c r="F63" s="160"/>
      <c r="G63" s="65" t="s">
        <v>126</v>
      </c>
      <c r="H63" s="98" t="s">
        <v>188</v>
      </c>
      <c r="I63" s="6">
        <v>97</v>
      </c>
      <c r="J63" s="170"/>
      <c r="K63" s="109" t="s">
        <v>347</v>
      </c>
    </row>
    <row r="64" spans="1:11" ht="222.75" customHeight="1" x14ac:dyDescent="0.25">
      <c r="A64" s="177"/>
      <c r="B64" s="95" t="s">
        <v>325</v>
      </c>
      <c r="C64" s="75" t="s">
        <v>76</v>
      </c>
      <c r="D64" s="6">
        <v>80</v>
      </c>
      <c r="E64" s="6" t="s">
        <v>323</v>
      </c>
      <c r="F64" s="160"/>
      <c r="G64" s="85" t="s">
        <v>190</v>
      </c>
      <c r="H64" s="75" t="s">
        <v>76</v>
      </c>
      <c r="I64" s="29">
        <v>80</v>
      </c>
      <c r="J64" s="6" t="s">
        <v>240</v>
      </c>
      <c r="K64" s="109" t="s">
        <v>427</v>
      </c>
    </row>
    <row r="65" spans="1:12" ht="330.75" customHeight="1" x14ac:dyDescent="0.25">
      <c r="A65" s="177"/>
      <c r="B65" s="95" t="s">
        <v>127</v>
      </c>
      <c r="C65" s="75" t="s">
        <v>326</v>
      </c>
      <c r="D65" s="53">
        <v>6</v>
      </c>
      <c r="E65" s="2" t="s">
        <v>327</v>
      </c>
      <c r="F65" s="160"/>
      <c r="G65" s="43" t="s">
        <v>127</v>
      </c>
      <c r="H65" s="75" t="s">
        <v>191</v>
      </c>
      <c r="I65" s="53">
        <v>6</v>
      </c>
      <c r="J65" s="67" t="s">
        <v>241</v>
      </c>
      <c r="K65" s="87" t="s">
        <v>277</v>
      </c>
    </row>
    <row r="66" spans="1:12" ht="173.25" customHeight="1" x14ac:dyDescent="0.25">
      <c r="A66" s="177" t="s">
        <v>65</v>
      </c>
      <c r="B66" s="6" t="s">
        <v>78</v>
      </c>
      <c r="C66" s="75" t="s">
        <v>328</v>
      </c>
      <c r="D66" s="54">
        <v>0.3</v>
      </c>
      <c r="E66" s="159" t="s">
        <v>151</v>
      </c>
      <c r="F66" s="177" t="s">
        <v>65</v>
      </c>
      <c r="G66" s="6" t="s">
        <v>78</v>
      </c>
      <c r="H66" s="96" t="s">
        <v>194</v>
      </c>
      <c r="I66" s="54">
        <v>0.3</v>
      </c>
      <c r="J66" s="177" t="s">
        <v>151</v>
      </c>
      <c r="K66" s="109" t="s">
        <v>429</v>
      </c>
    </row>
    <row r="67" spans="1:12" ht="409.5" customHeight="1" x14ac:dyDescent="0.25">
      <c r="A67" s="177"/>
      <c r="B67" s="6" t="s">
        <v>79</v>
      </c>
      <c r="C67" s="75" t="s">
        <v>128</v>
      </c>
      <c r="D67" s="54">
        <v>0.6</v>
      </c>
      <c r="E67" s="160"/>
      <c r="F67" s="177"/>
      <c r="G67" s="6" t="s">
        <v>79</v>
      </c>
      <c r="H67" s="75" t="s">
        <v>128</v>
      </c>
      <c r="I67" s="54">
        <v>0.6</v>
      </c>
      <c r="J67" s="177"/>
      <c r="K67" s="87" t="s">
        <v>277</v>
      </c>
    </row>
    <row r="68" spans="1:12" ht="198.75" customHeight="1" x14ac:dyDescent="0.25">
      <c r="A68" s="192" t="s">
        <v>55</v>
      </c>
      <c r="B68" s="177" t="s">
        <v>329</v>
      </c>
      <c r="C68" s="6" t="s">
        <v>330</v>
      </c>
      <c r="D68" s="53">
        <v>1</v>
      </c>
      <c r="E68" s="177" t="s">
        <v>331</v>
      </c>
      <c r="F68" s="159" t="s">
        <v>55</v>
      </c>
      <c r="G68" s="159" t="s">
        <v>192</v>
      </c>
      <c r="H68" s="98" t="s">
        <v>195</v>
      </c>
      <c r="I68" s="55">
        <v>1</v>
      </c>
      <c r="J68" s="177" t="s">
        <v>193</v>
      </c>
      <c r="K68" s="109" t="s">
        <v>430</v>
      </c>
      <c r="L68" s="109" t="s">
        <v>447</v>
      </c>
    </row>
    <row r="69" spans="1:12" ht="263.25" customHeight="1" x14ac:dyDescent="0.25">
      <c r="A69" s="193"/>
      <c r="B69" s="177"/>
      <c r="C69" s="6" t="s">
        <v>332</v>
      </c>
      <c r="D69" s="53">
        <v>1</v>
      </c>
      <c r="E69" s="177"/>
      <c r="F69" s="160"/>
      <c r="G69" s="160"/>
      <c r="H69" s="98" t="s">
        <v>196</v>
      </c>
      <c r="I69" s="55">
        <v>1</v>
      </c>
      <c r="J69" s="177"/>
      <c r="K69" s="109" t="s">
        <v>431</v>
      </c>
      <c r="L69" s="109" t="s">
        <v>448</v>
      </c>
    </row>
    <row r="70" spans="1:12" ht="261.75" customHeight="1" x14ac:dyDescent="0.25">
      <c r="A70" s="193"/>
      <c r="B70" s="177"/>
      <c r="C70" s="6" t="s">
        <v>333</v>
      </c>
      <c r="D70" s="53">
        <v>1</v>
      </c>
      <c r="E70" s="177"/>
      <c r="F70" s="160"/>
      <c r="G70" s="160"/>
      <c r="H70" s="98" t="s">
        <v>197</v>
      </c>
      <c r="I70" s="55">
        <v>1</v>
      </c>
      <c r="J70" s="177"/>
      <c r="K70" s="109" t="s">
        <v>432</v>
      </c>
      <c r="L70" s="109" t="s">
        <v>449</v>
      </c>
    </row>
    <row r="71" spans="1:12" ht="301.5" customHeight="1" x14ac:dyDescent="0.25">
      <c r="A71" s="193"/>
      <c r="F71" s="160"/>
      <c r="G71" s="160"/>
      <c r="H71" s="78" t="s">
        <v>225</v>
      </c>
      <c r="I71" s="48">
        <v>1</v>
      </c>
      <c r="J71" s="177"/>
      <c r="K71" s="109" t="s">
        <v>433</v>
      </c>
    </row>
    <row r="72" spans="1:12" ht="283.5" customHeight="1" x14ac:dyDescent="0.25">
      <c r="A72" s="193"/>
      <c r="F72" s="160"/>
      <c r="G72" s="162"/>
      <c r="H72" s="78" t="s">
        <v>226</v>
      </c>
      <c r="I72" s="71">
        <v>1</v>
      </c>
      <c r="J72" s="177"/>
      <c r="K72" s="109" t="s">
        <v>434</v>
      </c>
    </row>
    <row r="73" spans="1:12" ht="166.5" customHeight="1" x14ac:dyDescent="0.25">
      <c r="A73" s="193"/>
      <c r="F73" s="160"/>
      <c r="G73" s="195" t="s">
        <v>509</v>
      </c>
      <c r="H73" s="116" t="s">
        <v>476</v>
      </c>
      <c r="I73" s="116">
        <v>1</v>
      </c>
      <c r="J73" s="198" t="s">
        <v>474</v>
      </c>
      <c r="K73" s="112" t="s">
        <v>479</v>
      </c>
    </row>
    <row r="74" spans="1:12" ht="166.5" customHeight="1" x14ac:dyDescent="0.25">
      <c r="A74" s="193"/>
      <c r="F74" s="160"/>
      <c r="G74" s="196"/>
      <c r="H74" s="116" t="s">
        <v>477</v>
      </c>
      <c r="I74" s="116">
        <v>20</v>
      </c>
      <c r="J74" s="199"/>
      <c r="K74" s="112" t="s">
        <v>480</v>
      </c>
    </row>
    <row r="75" spans="1:12" ht="166.5" customHeight="1" x14ac:dyDescent="0.25">
      <c r="A75" s="193"/>
      <c r="F75" s="160"/>
      <c r="G75" s="196"/>
      <c r="H75" s="116" t="s">
        <v>478</v>
      </c>
      <c r="I75" s="116">
        <v>1</v>
      </c>
      <c r="J75" s="199"/>
      <c r="K75" s="112" t="s">
        <v>481</v>
      </c>
    </row>
    <row r="76" spans="1:12" ht="177.75" customHeight="1" x14ac:dyDescent="0.25">
      <c r="A76" s="193"/>
      <c r="F76" s="160"/>
      <c r="G76" s="197"/>
      <c r="H76" s="113" t="s">
        <v>475</v>
      </c>
      <c r="I76" s="116">
        <v>1</v>
      </c>
      <c r="J76" s="200"/>
      <c r="K76" s="112" t="s">
        <v>482</v>
      </c>
    </row>
    <row r="77" spans="1:12" ht="228" customHeight="1" x14ac:dyDescent="0.25">
      <c r="A77" s="193"/>
      <c r="B77" s="177" t="s">
        <v>334</v>
      </c>
      <c r="C77" s="6" t="s">
        <v>136</v>
      </c>
      <c r="D77" s="53">
        <v>1</v>
      </c>
      <c r="E77" s="159" t="s">
        <v>335</v>
      </c>
      <c r="F77" s="160"/>
      <c r="G77" s="159" t="s">
        <v>473</v>
      </c>
      <c r="H77" s="111" t="s">
        <v>469</v>
      </c>
      <c r="I77" s="111">
        <v>1</v>
      </c>
      <c r="J77" s="177" t="s">
        <v>170</v>
      </c>
      <c r="K77" s="112" t="s">
        <v>471</v>
      </c>
    </row>
    <row r="78" spans="1:12" ht="240.75" customHeight="1" x14ac:dyDescent="0.25">
      <c r="A78" s="193"/>
      <c r="B78" s="177"/>
      <c r="C78" s="6" t="s">
        <v>137</v>
      </c>
      <c r="D78" s="53">
        <v>1</v>
      </c>
      <c r="E78" s="160"/>
      <c r="F78" s="160"/>
      <c r="G78" s="160"/>
      <c r="H78" s="111" t="s">
        <v>470</v>
      </c>
      <c r="I78" s="111">
        <v>3</v>
      </c>
      <c r="J78" s="177"/>
      <c r="K78" s="112" t="s">
        <v>472</v>
      </c>
    </row>
    <row r="79" spans="1:12" ht="252" customHeight="1" x14ac:dyDescent="0.25">
      <c r="A79" s="193"/>
      <c r="B79" s="177"/>
      <c r="C79" s="6" t="s">
        <v>336</v>
      </c>
      <c r="D79" s="53">
        <v>1</v>
      </c>
      <c r="E79" s="162"/>
      <c r="F79" s="160"/>
      <c r="G79" s="160"/>
      <c r="H79" s="111" t="s">
        <v>510</v>
      </c>
      <c r="I79" s="111">
        <v>3</v>
      </c>
      <c r="J79" s="177"/>
      <c r="K79" s="112" t="s">
        <v>511</v>
      </c>
    </row>
    <row r="80" spans="1:12" ht="207" customHeight="1" x14ac:dyDescent="0.25">
      <c r="A80" s="193"/>
      <c r="F80" s="160"/>
      <c r="G80" s="160"/>
      <c r="H80" s="78" t="s">
        <v>227</v>
      </c>
      <c r="I80" s="52">
        <v>1</v>
      </c>
      <c r="J80" s="177"/>
      <c r="K80" s="109" t="s">
        <v>437</v>
      </c>
    </row>
    <row r="81" spans="1:11" ht="228" customHeight="1" x14ac:dyDescent="0.25">
      <c r="A81" s="194"/>
      <c r="F81" s="160"/>
      <c r="G81" s="160"/>
      <c r="H81" s="78" t="s">
        <v>228</v>
      </c>
      <c r="I81" s="52">
        <v>1</v>
      </c>
      <c r="J81" s="177"/>
      <c r="K81" s="109" t="s">
        <v>438</v>
      </c>
    </row>
    <row r="82" spans="1:11" ht="117.75" customHeight="1" x14ac:dyDescent="0.25">
      <c r="A82" s="159" t="s">
        <v>337</v>
      </c>
      <c r="B82" s="177" t="s">
        <v>152</v>
      </c>
      <c r="C82" s="6" t="s">
        <v>45</v>
      </c>
      <c r="D82" s="6">
        <v>12</v>
      </c>
      <c r="E82" s="177" t="s">
        <v>30</v>
      </c>
      <c r="F82" s="159" t="s">
        <v>163</v>
      </c>
      <c r="G82" s="159" t="s">
        <v>152</v>
      </c>
      <c r="H82" s="6" t="s">
        <v>45</v>
      </c>
      <c r="I82" s="6">
        <v>12</v>
      </c>
      <c r="J82" s="159" t="s">
        <v>30</v>
      </c>
      <c r="K82" s="87" t="s">
        <v>277</v>
      </c>
    </row>
    <row r="83" spans="1:11" ht="129" customHeight="1" x14ac:dyDescent="0.25">
      <c r="A83" s="160"/>
      <c r="B83" s="177"/>
      <c r="C83" s="6" t="s">
        <v>142</v>
      </c>
      <c r="D83" s="30">
        <v>1</v>
      </c>
      <c r="E83" s="177"/>
      <c r="F83" s="160"/>
      <c r="G83" s="160"/>
      <c r="H83" s="6" t="s">
        <v>142</v>
      </c>
      <c r="I83" s="30">
        <v>1</v>
      </c>
      <c r="J83" s="160"/>
      <c r="K83" s="87" t="s">
        <v>277</v>
      </c>
    </row>
    <row r="84" spans="1:11" ht="197.25" customHeight="1" x14ac:dyDescent="0.25">
      <c r="F84" s="65"/>
      <c r="G84" s="162"/>
      <c r="H84" s="78" t="s">
        <v>229</v>
      </c>
      <c r="I84" s="71">
        <v>2</v>
      </c>
      <c r="J84" s="162"/>
      <c r="K84" s="109" t="s">
        <v>441</v>
      </c>
    </row>
    <row r="85" spans="1:11" ht="303" customHeight="1" x14ac:dyDescent="0.25">
      <c r="A85" s="159" t="s">
        <v>48</v>
      </c>
      <c r="B85" s="56" t="s">
        <v>49</v>
      </c>
      <c r="C85" s="75" t="s">
        <v>42</v>
      </c>
      <c r="D85" s="30" t="s">
        <v>129</v>
      </c>
      <c r="E85" s="46" t="s">
        <v>154</v>
      </c>
      <c r="F85" s="191" t="s">
        <v>48</v>
      </c>
      <c r="G85" s="177" t="s">
        <v>453</v>
      </c>
      <c r="H85" s="75" t="s">
        <v>42</v>
      </c>
      <c r="I85" s="30" t="s">
        <v>129</v>
      </c>
      <c r="J85" s="177" t="s">
        <v>454</v>
      </c>
      <c r="K85" s="112" t="s">
        <v>456</v>
      </c>
    </row>
    <row r="86" spans="1:11" ht="299.25" customHeight="1" x14ac:dyDescent="0.25">
      <c r="A86" s="160"/>
      <c r="B86" s="56" t="s">
        <v>130</v>
      </c>
      <c r="C86" s="43" t="s">
        <v>338</v>
      </c>
      <c r="D86" s="54">
        <v>1</v>
      </c>
      <c r="E86" s="46" t="s">
        <v>155</v>
      </c>
      <c r="F86" s="191"/>
      <c r="G86" s="177"/>
      <c r="H86" s="6" t="s">
        <v>230</v>
      </c>
      <c r="I86" s="30">
        <v>1</v>
      </c>
      <c r="J86" s="177"/>
      <c r="K86" s="112" t="s">
        <v>457</v>
      </c>
    </row>
    <row r="87" spans="1:11" ht="267.75" customHeight="1" x14ac:dyDescent="0.25">
      <c r="A87" s="160"/>
      <c r="B87" s="56" t="s">
        <v>131</v>
      </c>
      <c r="C87" s="6" t="s">
        <v>339</v>
      </c>
      <c r="D87" s="30">
        <v>1</v>
      </c>
      <c r="E87" s="46" t="s">
        <v>340</v>
      </c>
      <c r="F87" s="191"/>
      <c r="G87" s="177"/>
      <c r="H87" s="6" t="s">
        <v>231</v>
      </c>
      <c r="I87" s="30">
        <v>1</v>
      </c>
      <c r="J87" s="177"/>
      <c r="K87" s="112" t="s">
        <v>458</v>
      </c>
    </row>
    <row r="88" spans="1:11" ht="408.75" customHeight="1" x14ac:dyDescent="0.25">
      <c r="A88" s="162"/>
      <c r="B88" s="6" t="s">
        <v>341</v>
      </c>
      <c r="C88" s="75" t="s">
        <v>342</v>
      </c>
      <c r="D88" s="30">
        <v>1</v>
      </c>
      <c r="E88" s="46" t="s">
        <v>153</v>
      </c>
      <c r="F88" s="97"/>
      <c r="G88" s="97"/>
      <c r="H88" s="97"/>
      <c r="I88" s="97"/>
      <c r="J88" s="97"/>
      <c r="K88" s="112" t="s">
        <v>459</v>
      </c>
    </row>
  </sheetData>
  <mergeCells count="78">
    <mergeCell ref="A10:A31"/>
    <mergeCell ref="B10:B14"/>
    <mergeCell ref="A7:A9"/>
    <mergeCell ref="A1:E1"/>
    <mergeCell ref="F1:J1"/>
    <mergeCell ref="A3:A6"/>
    <mergeCell ref="E3:E5"/>
    <mergeCell ref="F3:F6"/>
    <mergeCell ref="G3:G4"/>
    <mergeCell ref="J3:J5"/>
    <mergeCell ref="J7:J9"/>
    <mergeCell ref="J24:J31"/>
    <mergeCell ref="G26:G27"/>
    <mergeCell ref="B29:B31"/>
    <mergeCell ref="G29:G31"/>
    <mergeCell ref="B7:B8"/>
    <mergeCell ref="E7:E9"/>
    <mergeCell ref="F7:F9"/>
    <mergeCell ref="G7:G8"/>
    <mergeCell ref="B17:B21"/>
    <mergeCell ref="E10:E31"/>
    <mergeCell ref="F10:F31"/>
    <mergeCell ref="G10:G16"/>
    <mergeCell ref="J10:J16"/>
    <mergeCell ref="G35:G36"/>
    <mergeCell ref="G17:G23"/>
    <mergeCell ref="J17:J23"/>
    <mergeCell ref="G24:G25"/>
    <mergeCell ref="A32:A36"/>
    <mergeCell ref="F32:F36"/>
    <mergeCell ref="G32:G33"/>
    <mergeCell ref="B35:B36"/>
    <mergeCell ref="J45:J51"/>
    <mergeCell ref="B37:B39"/>
    <mergeCell ref="E37:E39"/>
    <mergeCell ref="F37:F65"/>
    <mergeCell ref="G37:G44"/>
    <mergeCell ref="J32:J33"/>
    <mergeCell ref="E34:E36"/>
    <mergeCell ref="J34:J36"/>
    <mergeCell ref="K52:K55"/>
    <mergeCell ref="G61:G62"/>
    <mergeCell ref="J61:J63"/>
    <mergeCell ref="A66:A67"/>
    <mergeCell ref="E66:E67"/>
    <mergeCell ref="F66:F67"/>
    <mergeCell ref="J66:J67"/>
    <mergeCell ref="B52:B57"/>
    <mergeCell ref="E52:E57"/>
    <mergeCell ref="G52:G59"/>
    <mergeCell ref="J52:J59"/>
    <mergeCell ref="A37:A65"/>
    <mergeCell ref="J37:J44"/>
    <mergeCell ref="B45:B48"/>
    <mergeCell ref="E45:E48"/>
    <mergeCell ref="G45:G51"/>
    <mergeCell ref="G68:G72"/>
    <mergeCell ref="J68:J72"/>
    <mergeCell ref="G73:G76"/>
    <mergeCell ref="J73:J76"/>
    <mergeCell ref="B77:B79"/>
    <mergeCell ref="E77:E79"/>
    <mergeCell ref="A85:A88"/>
    <mergeCell ref="F85:F87"/>
    <mergeCell ref="G85:G87"/>
    <mergeCell ref="J85:J87"/>
    <mergeCell ref="G77:G81"/>
    <mergeCell ref="J77:J81"/>
    <mergeCell ref="A82:A83"/>
    <mergeCell ref="B82:B83"/>
    <mergeCell ref="E82:E83"/>
    <mergeCell ref="F82:F83"/>
    <mergeCell ref="G82:G84"/>
    <mergeCell ref="J82:J84"/>
    <mergeCell ref="A68:A81"/>
    <mergeCell ref="B68:B70"/>
    <mergeCell ref="E68:E70"/>
    <mergeCell ref="F68:F8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9306B-CE42-4EEF-B93C-AAD50EBA7D97}">
  <dimension ref="A1:D40"/>
  <sheetViews>
    <sheetView showGridLines="0" topLeftCell="A17" zoomScale="85" zoomScaleNormal="85" workbookViewId="0">
      <selection activeCell="A4" sqref="A4:D4"/>
    </sheetView>
  </sheetViews>
  <sheetFormatPr baseColWidth="10" defaultColWidth="15" defaultRowHeight="16.5" x14ac:dyDescent="0.3"/>
  <cols>
    <col min="1" max="1" width="16.140625" style="24" bestFit="1" customWidth="1"/>
    <col min="2" max="2" width="99.42578125" style="24" customWidth="1"/>
    <col min="3" max="3" width="29.85546875" style="24" customWidth="1"/>
    <col min="4" max="4" width="18" style="24" customWidth="1"/>
    <col min="5" max="16384" width="15" style="24"/>
  </cols>
  <sheetData>
    <row r="1" spans="1:4" ht="16.5" customHeight="1" x14ac:dyDescent="0.3">
      <c r="A1" s="167" t="s">
        <v>75</v>
      </c>
      <c r="B1" s="167"/>
      <c r="C1" s="167"/>
      <c r="D1" s="167"/>
    </row>
    <row r="3" spans="1:4" x14ac:dyDescent="0.3">
      <c r="A3" s="25" t="s">
        <v>71</v>
      </c>
      <c r="B3" s="25" t="s">
        <v>72</v>
      </c>
      <c r="C3" s="23" t="s">
        <v>73</v>
      </c>
      <c r="D3" s="25" t="s">
        <v>74</v>
      </c>
    </row>
    <row r="4" spans="1:4" s="28" customFormat="1" ht="51" x14ac:dyDescent="0.25">
      <c r="A4" s="37" t="s">
        <v>98</v>
      </c>
      <c r="B4" s="39" t="s">
        <v>99</v>
      </c>
      <c r="C4" s="32" t="s">
        <v>82</v>
      </c>
      <c r="D4" s="33" t="s">
        <v>81</v>
      </c>
    </row>
    <row r="5" spans="1:4" s="28" customFormat="1" ht="114.75" x14ac:dyDescent="0.25">
      <c r="A5" s="37" t="s">
        <v>98</v>
      </c>
      <c r="B5" s="39" t="s">
        <v>100</v>
      </c>
      <c r="C5" s="32" t="s">
        <v>82</v>
      </c>
      <c r="D5" s="33" t="s">
        <v>81</v>
      </c>
    </row>
    <row r="6" spans="1:4" s="28" customFormat="1" ht="127.5" x14ac:dyDescent="0.25">
      <c r="A6" s="37" t="s">
        <v>98</v>
      </c>
      <c r="B6" s="39" t="s">
        <v>83</v>
      </c>
      <c r="C6" s="32" t="s">
        <v>82</v>
      </c>
      <c r="D6" s="33" t="s">
        <v>81</v>
      </c>
    </row>
    <row r="7" spans="1:4" s="28" customFormat="1" ht="111.75" customHeight="1" x14ac:dyDescent="0.25">
      <c r="A7" s="37" t="s">
        <v>98</v>
      </c>
      <c r="B7" s="39" t="s">
        <v>101</v>
      </c>
      <c r="C7" s="32" t="s">
        <v>82</v>
      </c>
      <c r="D7" s="33" t="s">
        <v>81</v>
      </c>
    </row>
    <row r="8" spans="1:4" s="28" customFormat="1" ht="118.5" customHeight="1" x14ac:dyDescent="0.25">
      <c r="A8" s="37" t="s">
        <v>98</v>
      </c>
      <c r="B8" s="39" t="s">
        <v>102</v>
      </c>
      <c r="C8" s="32" t="s">
        <v>82</v>
      </c>
      <c r="D8" s="33" t="s">
        <v>81</v>
      </c>
    </row>
    <row r="9" spans="1:4" s="28" customFormat="1" ht="111.75" customHeight="1" x14ac:dyDescent="0.25">
      <c r="A9" s="37" t="s">
        <v>98</v>
      </c>
      <c r="B9" s="39" t="s">
        <v>103</v>
      </c>
      <c r="C9" s="32" t="s">
        <v>82</v>
      </c>
      <c r="D9" s="33" t="s">
        <v>81</v>
      </c>
    </row>
    <row r="10" spans="1:4" s="28" customFormat="1" ht="38.25" x14ac:dyDescent="0.25">
      <c r="A10" s="41" t="s">
        <v>95</v>
      </c>
      <c r="B10" s="39" t="s">
        <v>94</v>
      </c>
      <c r="C10" s="36" t="s">
        <v>93</v>
      </c>
      <c r="D10" s="33" t="s">
        <v>81</v>
      </c>
    </row>
    <row r="11" spans="1:4" s="28" customFormat="1" ht="63.75" x14ac:dyDescent="0.25">
      <c r="A11" s="37" t="s">
        <v>98</v>
      </c>
      <c r="B11" s="39" t="s">
        <v>84</v>
      </c>
      <c r="C11" s="32" t="s">
        <v>82</v>
      </c>
      <c r="D11" s="33" t="s">
        <v>81</v>
      </c>
    </row>
    <row r="12" spans="1:4" s="28" customFormat="1" ht="114.75" x14ac:dyDescent="0.25">
      <c r="A12" s="37" t="s">
        <v>98</v>
      </c>
      <c r="B12" s="39" t="s">
        <v>85</v>
      </c>
      <c r="C12" s="32" t="s">
        <v>82</v>
      </c>
      <c r="D12" s="33" t="s">
        <v>81</v>
      </c>
    </row>
    <row r="13" spans="1:4" s="28" customFormat="1" ht="127.5" x14ac:dyDescent="0.25">
      <c r="A13" s="37" t="s">
        <v>98</v>
      </c>
      <c r="B13" s="39" t="s">
        <v>87</v>
      </c>
      <c r="C13" s="32" t="s">
        <v>82</v>
      </c>
      <c r="D13" s="33" t="s">
        <v>81</v>
      </c>
    </row>
    <row r="14" spans="1:4" s="28" customFormat="1" ht="140.25" x14ac:dyDescent="0.25">
      <c r="A14" s="37" t="s">
        <v>98</v>
      </c>
      <c r="B14" s="39" t="s">
        <v>86</v>
      </c>
      <c r="C14" s="32" t="s">
        <v>82</v>
      </c>
      <c r="D14" s="33" t="s">
        <v>81</v>
      </c>
    </row>
    <row r="15" spans="1:4" s="28" customFormat="1" ht="178.5" x14ac:dyDescent="0.25">
      <c r="A15" s="37" t="s">
        <v>98</v>
      </c>
      <c r="B15" s="39" t="s">
        <v>119</v>
      </c>
      <c r="C15" s="32" t="s">
        <v>82</v>
      </c>
      <c r="D15" s="33" t="s">
        <v>81</v>
      </c>
    </row>
    <row r="16" spans="1:4" s="28" customFormat="1" ht="178.5" customHeight="1" x14ac:dyDescent="0.25">
      <c r="A16" s="37" t="s">
        <v>98</v>
      </c>
      <c r="B16" s="39" t="s">
        <v>88</v>
      </c>
      <c r="C16" s="32" t="s">
        <v>82</v>
      </c>
      <c r="D16" s="33" t="s">
        <v>81</v>
      </c>
    </row>
    <row r="17" spans="1:4" s="28" customFormat="1" ht="63.75" x14ac:dyDescent="0.25">
      <c r="A17" s="37" t="s">
        <v>98</v>
      </c>
      <c r="B17" s="39" t="s">
        <v>111</v>
      </c>
      <c r="C17" s="32" t="s">
        <v>82</v>
      </c>
      <c r="D17" s="33" t="s">
        <v>81</v>
      </c>
    </row>
    <row r="18" spans="1:4" s="28" customFormat="1" ht="344.25" x14ac:dyDescent="0.25">
      <c r="A18" s="58" t="s">
        <v>156</v>
      </c>
      <c r="B18" s="57" t="s">
        <v>158</v>
      </c>
      <c r="C18" s="59" t="s">
        <v>82</v>
      </c>
      <c r="D18" s="60" t="s">
        <v>157</v>
      </c>
    </row>
    <row r="19" spans="1:4" s="28" customFormat="1" x14ac:dyDescent="0.25">
      <c r="A19" s="26"/>
      <c r="B19" s="27"/>
      <c r="C19" s="26"/>
      <c r="D19" s="31"/>
    </row>
    <row r="20" spans="1:4" s="28" customFormat="1" x14ac:dyDescent="0.25">
      <c r="A20" s="26"/>
      <c r="B20" s="27"/>
      <c r="C20" s="26"/>
      <c r="D20" s="31"/>
    </row>
    <row r="21" spans="1:4" s="28" customFormat="1" x14ac:dyDescent="0.25">
      <c r="A21" s="26"/>
      <c r="B21" s="27"/>
      <c r="C21" s="26"/>
      <c r="D21" s="31"/>
    </row>
    <row r="22" spans="1:4" s="28" customFormat="1" x14ac:dyDescent="0.25">
      <c r="A22" s="26"/>
      <c r="B22" s="27"/>
      <c r="C22" s="26"/>
      <c r="D22" s="31"/>
    </row>
    <row r="23" spans="1:4" s="28" customFormat="1" x14ac:dyDescent="0.25">
      <c r="A23" s="26"/>
      <c r="B23" s="27"/>
      <c r="C23" s="26"/>
      <c r="D23" s="31"/>
    </row>
    <row r="24" spans="1:4" s="28" customFormat="1" x14ac:dyDescent="0.25">
      <c r="A24" s="26"/>
      <c r="B24" s="27"/>
      <c r="C24" s="26"/>
      <c r="D24" s="31"/>
    </row>
    <row r="25" spans="1:4" s="28" customFormat="1" x14ac:dyDescent="0.25">
      <c r="A25" s="26"/>
      <c r="B25" s="27"/>
      <c r="C25" s="26"/>
      <c r="D25" s="31"/>
    </row>
    <row r="26" spans="1:4" s="28" customFormat="1" x14ac:dyDescent="0.25">
      <c r="A26" s="26"/>
      <c r="B26" s="27"/>
      <c r="C26" s="26"/>
      <c r="D26" s="31"/>
    </row>
    <row r="27" spans="1:4" s="28" customFormat="1" x14ac:dyDescent="0.25">
      <c r="A27" s="26"/>
      <c r="B27" s="27"/>
      <c r="C27" s="26"/>
      <c r="D27" s="31"/>
    </row>
    <row r="28" spans="1:4" s="28" customFormat="1" x14ac:dyDescent="0.25">
      <c r="A28" s="26"/>
      <c r="B28" s="27"/>
      <c r="C28" s="26"/>
      <c r="D28" s="31"/>
    </row>
    <row r="29" spans="1:4" s="28" customFormat="1" x14ac:dyDescent="0.25">
      <c r="A29" s="26"/>
      <c r="B29" s="27"/>
      <c r="C29" s="26"/>
      <c r="D29" s="31"/>
    </row>
    <row r="30" spans="1:4" s="28" customFormat="1" x14ac:dyDescent="0.25">
      <c r="A30" s="26"/>
      <c r="B30" s="27"/>
      <c r="C30" s="26"/>
      <c r="D30" s="31"/>
    </row>
    <row r="31" spans="1:4" s="28" customFormat="1" x14ac:dyDescent="0.25">
      <c r="A31" s="26"/>
      <c r="B31" s="27"/>
      <c r="C31" s="26"/>
      <c r="D31" s="31"/>
    </row>
    <row r="32" spans="1:4" s="28" customFormat="1" x14ac:dyDescent="0.3">
      <c r="A32" s="24"/>
      <c r="B32" s="24"/>
      <c r="C32" s="24"/>
      <c r="D32" s="24"/>
    </row>
    <row r="33" spans="1:4" s="28" customFormat="1" x14ac:dyDescent="0.3">
      <c r="A33" s="24"/>
      <c r="B33" s="24"/>
      <c r="C33" s="24"/>
      <c r="D33" s="24"/>
    </row>
    <row r="34" spans="1:4" s="28" customFormat="1" x14ac:dyDescent="0.3">
      <c r="A34" s="24"/>
      <c r="B34" s="24"/>
      <c r="C34" s="24"/>
      <c r="D34" s="24"/>
    </row>
    <row r="35" spans="1:4" s="28" customFormat="1" x14ac:dyDescent="0.3">
      <c r="A35" s="24"/>
      <c r="B35" s="24"/>
      <c r="C35" s="24"/>
      <c r="D35" s="24"/>
    </row>
    <row r="36" spans="1:4" s="28" customFormat="1" x14ac:dyDescent="0.3">
      <c r="A36" s="24"/>
      <c r="B36" s="24"/>
      <c r="C36" s="24"/>
      <c r="D36" s="24"/>
    </row>
    <row r="37" spans="1:4" s="28" customFormat="1" x14ac:dyDescent="0.3">
      <c r="A37" s="24"/>
      <c r="B37" s="24"/>
      <c r="C37" s="24"/>
      <c r="D37" s="24"/>
    </row>
    <row r="38" spans="1:4" s="28" customFormat="1" x14ac:dyDescent="0.3">
      <c r="A38" s="24"/>
      <c r="B38" s="24"/>
      <c r="C38" s="24"/>
      <c r="D38" s="24"/>
    </row>
    <row r="39" spans="1:4" s="28" customFormat="1" x14ac:dyDescent="0.3">
      <c r="A39" s="24"/>
      <c r="B39" s="24"/>
      <c r="C39" s="24"/>
      <c r="D39" s="24"/>
    </row>
    <row r="40" spans="1:4" s="28" customFormat="1" x14ac:dyDescent="0.3">
      <c r="A40" s="24"/>
      <c r="B40" s="24"/>
      <c r="C40" s="24"/>
      <c r="D40" s="24"/>
    </row>
  </sheetData>
  <mergeCells count="1">
    <mergeCell ref="A1:D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44450C2A52CD6488C87EEC2B7013916" ma:contentTypeVersion="4" ma:contentTypeDescription="Crear nuevo documento." ma:contentTypeScope="" ma:versionID="60b48ce317756879ea1b6f71679405e2">
  <xsd:schema xmlns:xsd="http://www.w3.org/2001/XMLSchema" xmlns:xs="http://www.w3.org/2001/XMLSchema" xmlns:p="http://schemas.microsoft.com/office/2006/metadata/properties" xmlns:ns3="17601219-c4ff-45b2-9623-41f0b7593e7f" targetNamespace="http://schemas.microsoft.com/office/2006/metadata/properties" ma:root="true" ma:fieldsID="6fc46ae055844550634b79814eec8c19" ns3:_="">
    <xsd:import namespace="17601219-c4ff-45b2-9623-41f0b7593e7f"/>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601219-c4ff-45b2-9623-41f0b7593e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1BA6DB-E33D-4B97-88DD-7DE80B84EBF6}">
  <ds:schemaRefs>
    <ds:schemaRef ds:uri="http://schemas.microsoft.com/sharepoint/v3/contenttype/forms"/>
  </ds:schemaRefs>
</ds:datastoreItem>
</file>

<file path=customXml/itemProps2.xml><?xml version="1.0" encoding="utf-8"?>
<ds:datastoreItem xmlns:ds="http://schemas.openxmlformats.org/officeDocument/2006/customXml" ds:itemID="{730DE176-05D2-45A7-9DCB-9E79D8C848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601219-c4ff-45b2-9623-41f0b7593e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4F652FC-5009-43EC-AD0A-7371B9457BF3}">
  <ds:schemaRefs>
    <ds:schemaRef ds:uri="http://schemas.openxmlformats.org/package/2006/metadata/core-properties"/>
    <ds:schemaRef ds:uri="http://purl.org/dc/dcmitype/"/>
    <ds:schemaRef ds:uri="http://purl.org/dc/elements/1.1/"/>
    <ds:schemaRef ds:uri="http://purl.org/dc/terms/"/>
    <ds:schemaRef ds:uri="http://schemas.microsoft.com/office/2006/metadata/properties"/>
    <ds:schemaRef ds:uri="http://schemas.microsoft.com/office/2006/documentManagement/types"/>
    <ds:schemaRef ds:uri="http://schemas.microsoft.com/office/infopath/2007/PartnerControls"/>
    <ds:schemaRef ds:uri="17601219-c4ff-45b2-9623-41f0b7593e7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Portada</vt:lpstr>
      <vt:lpstr>Dirección Estratégica</vt:lpstr>
      <vt:lpstr>PEI 2023 - 2026</vt:lpstr>
      <vt:lpstr>Control Cambios PEI-</vt:lpstr>
      <vt:lpstr>Mapeo PEI</vt:lpstr>
      <vt:lpstr>PAI 2024</vt:lpstr>
      <vt:lpstr>Control Cambios PAI</vt:lpstr>
      <vt:lpstr>Mapeo PAI</vt:lpstr>
      <vt:lpstr>Control de cambios PEI</vt:lpstr>
      <vt:lpstr>Hoja1</vt:lpstr>
      <vt:lpstr>'PEI 2023 - 2026'!Área_de_impresión</vt:lpstr>
      <vt:lpstr>'PEI 2023 - 2026'!Títulos_a_imprimir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Yeison Javier Buitrago Garzón</dc:creator>
  <cp:lastModifiedBy>Luis Felipe Giraldo Romero</cp:lastModifiedBy>
  <cp:lastPrinted>2022-10-13T13:36:18Z</cp:lastPrinted>
  <dcterms:created xsi:type="dcterms:W3CDTF">2022-09-26T13:50:17Z</dcterms:created>
  <dcterms:modified xsi:type="dcterms:W3CDTF">2024-03-08T20:18:55Z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0x010100744450C2A52CD6488C87EEC2B7013916</vt:lpwstr>
  </property>
</Properties>
</file>