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D:\Colciencias\sramirezs\institucionales\BANCA\2020\1. CONTRATACIONES\PUBLICACIONES\"/>
    </mc:Choice>
  </mc:AlternateContent>
  <xr:revisionPtr revIDLastSave="0" documentId="13_ncr:1_{6F4FE33E-E2DA-4821-893B-385710F37B2D}" xr6:coauthVersionLast="44" xr6:coauthVersionMax="44" xr10:uidLastSave="{00000000-0000-0000-0000-000000000000}"/>
  <bookViews>
    <workbookView xWindow="31515" yWindow="150" windowWidth="21555" windowHeight="14175" xr2:uid="{00000000-000D-0000-FFFF-FFFF00000000}"/>
  </bookViews>
  <sheets>
    <sheet name="FIRMAS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2" l="1"/>
  <c r="C17" i="2"/>
  <c r="C15" i="2"/>
  <c r="B15" i="2"/>
</calcChain>
</file>

<file path=xl/sharedStrings.xml><?xml version="1.0" encoding="utf-8"?>
<sst xmlns="http://schemas.openxmlformats.org/spreadsheetml/2006/main" count="30" uniqueCount="20">
  <si>
    <r>
      <t>Nombre del Proyecto:</t>
    </r>
    <r>
      <rPr>
        <b/>
        <sz val="11"/>
        <color rgb="FF000000"/>
        <rFont val="Arial Narrow"/>
        <family val="2"/>
      </rPr>
      <t xml:space="preserve">   Programa de Acceso y Calidad de la Educación Superior – PACES – Componente Ecosistema Científico</t>
    </r>
  </si>
  <si>
    <t>Identificación del Contrato de Préstamo:</t>
  </si>
  <si>
    <t>BIRF 8701 - CO</t>
  </si>
  <si>
    <t>El INSTITUTO COLOMBIANO DE CRÉDITO EDUCATIVO Y ESTUDIOS TÉCNICOS EN EL EXTERIOR MARIANO OSPINA PÉREZ – ICETEX (en adelante denominado “el Prestatario”), ha recibido del Banco Mundial (BM) el préstamo 8701-CO para financiar el costo del Programa de Acceso y Calidad de la Educación Superior – PACES.</t>
  </si>
  <si>
    <t>Precio final del contrato</t>
  </si>
  <si>
    <t xml:space="preserve">Descripción del contrato: </t>
  </si>
  <si>
    <t>Alcance del contrato:</t>
  </si>
  <si>
    <t>Solicitud de Cotización - SD</t>
  </si>
  <si>
    <r>
      <t>Fecha de inicio del Contrato:</t>
    </r>
    <r>
      <rPr>
        <b/>
        <sz val="11"/>
        <color rgb="FF000000"/>
        <rFont val="Arial Narrow"/>
        <family val="2"/>
      </rPr>
      <t xml:space="preserve"> </t>
    </r>
  </si>
  <si>
    <t xml:space="preserve">CONTRATOS SUSCRITOS - SELECCIÓN DIRECTA - FIRMAS
ECOSISTEMA CIENTIFICO
COLCIENCIAS 
</t>
  </si>
  <si>
    <t>Nombre de la firma</t>
  </si>
  <si>
    <r>
      <t>Duración</t>
    </r>
    <r>
      <rPr>
        <b/>
        <sz val="11"/>
        <color rgb="FF000000"/>
        <rFont val="Arial Narrow"/>
        <family val="2"/>
      </rPr>
      <t>: A partir de la suscripción del Contrato y hasta el 04 de abril de 2018.</t>
    </r>
  </si>
  <si>
    <t>EXCELTIS SAS</t>
  </si>
  <si>
    <t>Solicitud de Oferta - SD</t>
  </si>
  <si>
    <t>Adquisición de licencias para la herramienta PLANVIEW, en la nube por tres años para gerenciar proyectos de CTeI en Colciencias seleccionadas en el marco de las convocatorias 778-2017 y 792-2017, así como la provisión de servicios conexos</t>
  </si>
  <si>
    <t>Subatours S.A.S.</t>
  </si>
  <si>
    <t>Suministro tiquetes aéreos nacionales e internacionales para evaluadores  de las propuestas presentadas en la Convocatoria 792 de Colciencias que asistan a paneles presenciales</t>
  </si>
  <si>
    <t>Solicitud de Cotizaciòn - SD</t>
  </si>
  <si>
    <r>
      <t>Duración</t>
    </r>
    <r>
      <rPr>
        <b/>
        <sz val="11"/>
        <color rgb="FF000000"/>
        <rFont val="Arial Narrow"/>
        <family val="2"/>
      </rPr>
      <t>: A partir de la suscripción del Contrato y hasta el  15/05/2018</t>
    </r>
  </si>
  <si>
    <r>
      <t>Duración</t>
    </r>
    <r>
      <rPr>
        <b/>
        <sz val="11"/>
        <color rgb="FF000000"/>
        <rFont val="Arial Narrow"/>
        <family val="2"/>
      </rPr>
      <t xml:space="preserve">: Con la firma del acta de inicio de fecha </t>
    </r>
    <r>
      <rPr>
        <b/>
        <u/>
        <sz val="11"/>
        <color rgb="FF000000"/>
        <rFont val="Arial Narrow"/>
        <family val="2"/>
      </rPr>
      <t xml:space="preserve"> </t>
    </r>
    <r>
      <rPr>
        <b/>
        <sz val="11"/>
        <color rgb="FF000000"/>
        <rFont val="Arial Narrow"/>
        <family val="2"/>
      </rPr>
      <t>y hasta el 6/05/2022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</si>
</sst>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8" x14ac:knownFonts="1">
    <font>
      <sz val="11"/>
      <color theme="1"/>
      <name val="Calibri"/>
      <family val="2"/>
      <scheme val="minor"/>
    </font>
    <font>
      <b/>
      <u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i/>
      <sz val="11"/>
      <color rgb="FF000000"/>
      <name val="Arial Narrow"/>
      <family val="2"/>
    </font>
    <font>
      <b/>
      <sz val="12"/>
      <color theme="1"/>
      <name val="Arial Narrow"/>
      <family val="2"/>
    </font>
    <font>
      <sz val="14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2" xfId="0" applyFont="1" applyBorder="1" applyAlignment="1">
      <alignment horizontal="justify" vertical="center" wrapText="1"/>
    </xf>
    <xf numFmtId="0" fontId="3" fillId="0" borderId="0" xfId="0" applyFont="1"/>
    <xf numFmtId="0" fontId="2" fillId="0" borderId="4" xfId="0" applyFont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 wrapText="1"/>
    </xf>
    <xf numFmtId="6" fontId="7" fillId="0" borderId="10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left" vertical="center" wrapText="1"/>
    </xf>
    <xf numFmtId="6" fontId="2" fillId="0" borderId="10" xfId="0" applyNumberFormat="1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justify" vertical="center" wrapText="1"/>
    </xf>
    <xf numFmtId="0" fontId="5" fillId="0" borderId="10" xfId="0" applyFont="1" applyFill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justify" vertical="center" wrapText="1"/>
    </xf>
    <xf numFmtId="14" fontId="1" fillId="0" borderId="14" xfId="0" applyNumberFormat="1" applyFont="1" applyFill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1</xdr:row>
      <xdr:rowOff>208941</xdr:rowOff>
    </xdr:from>
    <xdr:to>
      <xdr:col>1</xdr:col>
      <xdr:colOff>2634973</xdr:colOff>
      <xdr:row>7</xdr:row>
      <xdr:rowOff>73235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4" y="418491"/>
          <a:ext cx="2530199" cy="1026344"/>
        </a:xfrm>
        <a:prstGeom prst="rect">
          <a:avLst/>
        </a:prstGeom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lciencias/sramirezs/institucionales/BANCA/2019/6.%20CONTRATACIONES/RELACION%20CONTRATOS/Base%20Contrataciones_%20BIRF%208701-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objeciones"/>
      <sheetName val="BASE CONTRATOS"/>
      <sheetName val="PUBLICACIONES CI"/>
      <sheetName val="PULICACIONES FIRMAS"/>
      <sheetName val="Procesos"/>
    </sheetNames>
    <sheetDataSet>
      <sheetData sheetId="0"/>
      <sheetData sheetId="1">
        <row r="11">
          <cell r="H11" t="str">
            <v>Hornitos Panadería y Pastelería</v>
          </cell>
          <cell r="K11">
            <v>700000</v>
          </cell>
          <cell r="N11" t="str">
            <v xml:space="preserve"> Almuerzo para realizar los paneles virtuales de la evaluación a los programas presentados en la Convocatoria 792 de 2017</v>
          </cell>
          <cell r="Q11">
            <v>43205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1"/>
  <sheetViews>
    <sheetView tabSelected="1" topLeftCell="A16" workbookViewId="0">
      <selection activeCell="C22" sqref="C22"/>
    </sheetView>
  </sheetViews>
  <sheetFormatPr baseColWidth="10" defaultRowHeight="15" x14ac:dyDescent="0.25"/>
  <cols>
    <col min="2" max="2" width="48.7109375" customWidth="1"/>
    <col min="3" max="3" width="51.140625" customWidth="1"/>
  </cols>
  <sheetData>
    <row r="1" spans="2:3" s="2" customFormat="1" ht="16.5" x14ac:dyDescent="0.3">
      <c r="B1" s="14" t="s">
        <v>9</v>
      </c>
      <c r="C1" s="15"/>
    </row>
    <row r="2" spans="2:3" s="2" customFormat="1" ht="16.5" x14ac:dyDescent="0.3">
      <c r="B2" s="16"/>
      <c r="C2" s="17"/>
    </row>
    <row r="3" spans="2:3" s="2" customFormat="1" ht="16.5" x14ac:dyDescent="0.3">
      <c r="B3" s="16"/>
      <c r="C3" s="17"/>
    </row>
    <row r="4" spans="2:3" s="2" customFormat="1" ht="16.5" x14ac:dyDescent="0.3">
      <c r="B4" s="16"/>
      <c r="C4" s="17"/>
    </row>
    <row r="5" spans="2:3" s="2" customFormat="1" ht="16.5" x14ac:dyDescent="0.3">
      <c r="B5" s="16"/>
      <c r="C5" s="17"/>
    </row>
    <row r="6" spans="2:3" s="2" customFormat="1" ht="16.5" x14ac:dyDescent="0.3">
      <c r="B6" s="16"/>
      <c r="C6" s="17"/>
    </row>
    <row r="7" spans="2:3" s="2" customFormat="1" ht="17.25" thickBot="1" x14ac:dyDescent="0.35">
      <c r="B7" s="18"/>
      <c r="C7" s="19"/>
    </row>
    <row r="8" spans="2:3" ht="15.75" thickBot="1" x14ac:dyDescent="0.3"/>
    <row r="9" spans="2:3" ht="16.5" x14ac:dyDescent="0.25">
      <c r="B9" s="20" t="s">
        <v>0</v>
      </c>
      <c r="C9" s="1" t="s">
        <v>1</v>
      </c>
    </row>
    <row r="10" spans="2:3" ht="17.25" thickBot="1" x14ac:dyDescent="0.3">
      <c r="B10" s="21"/>
      <c r="C10" s="3" t="s">
        <v>2</v>
      </c>
    </row>
    <row r="11" spans="2:3" x14ac:dyDescent="0.25">
      <c r="B11" s="22" t="s">
        <v>3</v>
      </c>
      <c r="C11" s="23"/>
    </row>
    <row r="12" spans="2:3" x14ac:dyDescent="0.25">
      <c r="B12" s="24"/>
      <c r="C12" s="25"/>
    </row>
    <row r="13" spans="2:3" ht="15.75" thickBot="1" x14ac:dyDescent="0.3">
      <c r="B13" s="24"/>
      <c r="C13" s="25"/>
    </row>
    <row r="14" spans="2:3" ht="16.5" x14ac:dyDescent="0.25">
      <c r="B14" s="4" t="s">
        <v>10</v>
      </c>
      <c r="C14" s="5" t="s">
        <v>4</v>
      </c>
    </row>
    <row r="15" spans="2:3" ht="18" x14ac:dyDescent="0.25">
      <c r="B15" s="6" t="str">
        <f>'[1]BASE CONTRATOS'!H11</f>
        <v>Hornitos Panadería y Pastelería</v>
      </c>
      <c r="C15" s="7">
        <f>'[1]BASE CONTRATOS'!K11</f>
        <v>700000</v>
      </c>
    </row>
    <row r="16" spans="2:3" ht="16.5" x14ac:dyDescent="0.25">
      <c r="B16" s="8" t="s">
        <v>5</v>
      </c>
      <c r="C16" s="9" t="s">
        <v>6</v>
      </c>
    </row>
    <row r="17" spans="2:3" ht="33" customHeight="1" x14ac:dyDescent="0.25">
      <c r="B17" s="10" t="s">
        <v>7</v>
      </c>
      <c r="C17" s="11" t="str">
        <f>'[1]BASE CONTRATOS'!N11</f>
        <v xml:space="preserve"> Almuerzo para realizar los paneles virtuales de la evaluación a los programas presentados en la Convocatoria 792 de 2017</v>
      </c>
    </row>
    <row r="18" spans="2:3" ht="16.5" customHeight="1" x14ac:dyDescent="0.25">
      <c r="B18" s="26" t="s">
        <v>11</v>
      </c>
      <c r="C18" s="12" t="s">
        <v>8</v>
      </c>
    </row>
    <row r="19" spans="2:3" ht="17.25" thickBot="1" x14ac:dyDescent="0.3">
      <c r="B19" s="27"/>
      <c r="C19" s="13">
        <f>'[1]BASE CONTRATOS'!Q11</f>
        <v>43205</v>
      </c>
    </row>
    <row r="20" spans="2:3" ht="16.5" x14ac:dyDescent="0.25">
      <c r="B20" s="4" t="s">
        <v>10</v>
      </c>
      <c r="C20" s="5" t="s">
        <v>4</v>
      </c>
    </row>
    <row r="21" spans="2:3" ht="18" x14ac:dyDescent="0.25">
      <c r="B21" s="6" t="s">
        <v>15</v>
      </c>
      <c r="C21" s="7">
        <v>174530212</v>
      </c>
    </row>
    <row r="22" spans="2:3" ht="16.5" x14ac:dyDescent="0.25">
      <c r="B22" s="8" t="s">
        <v>5</v>
      </c>
      <c r="C22" s="9" t="s">
        <v>6</v>
      </c>
    </row>
    <row r="23" spans="2:3" ht="66" x14ac:dyDescent="0.25">
      <c r="B23" s="10" t="s">
        <v>17</v>
      </c>
      <c r="C23" s="11" t="s">
        <v>16</v>
      </c>
    </row>
    <row r="24" spans="2:3" ht="16.5" x14ac:dyDescent="0.25">
      <c r="B24" s="26" t="s">
        <v>18</v>
      </c>
      <c r="C24" s="12" t="s">
        <v>8</v>
      </c>
    </row>
    <row r="25" spans="2:3" ht="17.25" thickBot="1" x14ac:dyDescent="0.3">
      <c r="B25" s="27"/>
      <c r="C25" s="13">
        <v>43196</v>
      </c>
    </row>
    <row r="26" spans="2:3" ht="15.75" customHeight="1" x14ac:dyDescent="0.25">
      <c r="B26" s="4" t="s">
        <v>10</v>
      </c>
      <c r="C26" s="5" t="s">
        <v>4</v>
      </c>
    </row>
    <row r="27" spans="2:3" ht="18" x14ac:dyDescent="0.25">
      <c r="B27" s="6" t="s">
        <v>12</v>
      </c>
      <c r="C27" s="7">
        <v>494516405</v>
      </c>
    </row>
    <row r="28" spans="2:3" ht="16.5" x14ac:dyDescent="0.25">
      <c r="B28" s="8" t="s">
        <v>5</v>
      </c>
      <c r="C28" s="9" t="s">
        <v>6</v>
      </c>
    </row>
    <row r="29" spans="2:3" ht="82.5" x14ac:dyDescent="0.25">
      <c r="B29" s="10" t="s">
        <v>13</v>
      </c>
      <c r="C29" s="11" t="s">
        <v>14</v>
      </c>
    </row>
    <row r="30" spans="2:3" ht="16.5" x14ac:dyDescent="0.25">
      <c r="B30" s="26" t="s">
        <v>19</v>
      </c>
      <c r="C30" s="12" t="s">
        <v>8</v>
      </c>
    </row>
    <row r="31" spans="2:3" ht="17.25" thickBot="1" x14ac:dyDescent="0.3">
      <c r="B31" s="27"/>
      <c r="C31" s="13">
        <v>43592</v>
      </c>
    </row>
  </sheetData>
  <mergeCells count="6">
    <mergeCell ref="B1:C7"/>
    <mergeCell ref="B9:B10"/>
    <mergeCell ref="B11:C13"/>
    <mergeCell ref="B18:B19"/>
    <mergeCell ref="B30:B31"/>
    <mergeCell ref="B24:B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FIRMAS</vt:lpstr>
    </vt:vector>
  </TitlesOfParts>
  <Company>COLCIENCIAS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Ramirez Salcedo</dc:creator>
  <cp:lastModifiedBy>Sofia Ramirez Salcedo</cp:lastModifiedBy>
  <dcterms:created xsi:type="dcterms:W3CDTF">2019-02-05T17:38:23Z</dcterms:created>
  <dcterms:modified xsi:type="dcterms:W3CDTF">2020-06-10T15:48:16Z</dcterms:modified>
</cp:coreProperties>
</file>