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namedSheetViews/namedSheetView1.xml" ContentType="application/vnd.ms-excel.namedsheetview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mc:AlternateContent xmlns:mc="http://schemas.openxmlformats.org/markup-compatibility/2006">
    <mc:Choice Requires="x15">
      <x15ac:absPath xmlns:x15ac="http://schemas.microsoft.com/office/spreadsheetml/2010/11/ac" url="C:\Users\ASUS\Desktop\2023\MINCIENCIAS 2023\CONTRATO\600 - 2023\DICIEMBRE\"/>
    </mc:Choice>
  </mc:AlternateContent>
  <bookViews>
    <workbookView xWindow="0" yWindow="0" windowWidth="9375" windowHeight="7095" tabRatio="728"/>
  </bookViews>
  <sheets>
    <sheet name=" Plan acción seguimiento limpia" sheetId="24" r:id="rId1"/>
    <sheet name="Instrucciones PAS" sheetId="18" r:id="rId2"/>
    <sheet name="Desplegables" sheetId="17" state="hidden" r:id="rId3"/>
    <sheet name="Sheet1" sheetId="23"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#REF!</definedName>
    <definedName name="_9">[1]APACDO!#REF!</definedName>
    <definedName name="_arp2">#REF!</definedName>
    <definedName name="_xlnm._FilterDatabase" localSheetId="0" hidden="1">' Plan acción seguimiento limpia'!$A$9:$EH$98</definedName>
    <definedName name="_ivm2">#REF!</definedName>
    <definedName name="_Order1" hidden="1">255</definedName>
    <definedName name="_Order2" hidden="1">255</definedName>
    <definedName name="_pib1">'[2]98-2002'!#REF!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#REF!</definedName>
    <definedName name="Agregado">[6]Listas!$E$4:$E$5</definedName>
    <definedName name="_xlnm.Print_Area" localSheetId="0">' Plan acción seguimiento limpia'!$A$1:$CV$99</definedName>
    <definedName name="_xlnm.Print_Area" localSheetId="1">'Instrucciones PAS'!$A$4:$B$44</definedName>
    <definedName name="arp">#REF!</definedName>
    <definedName name="BB">#REF!</definedName>
    <definedName name="CAPITAL">[6]Listas!$I$4:$I$8</definedName>
    <definedName name="castigocuadro2">'[7]CUA1-3'!$Y$1:$AD$93</definedName>
    <definedName name="Categorias">[6]Listas!$D$4:$D$9</definedName>
    <definedName name="CC">#REF!</definedName>
    <definedName name="clasificacion">#REF!</definedName>
    <definedName name="consol">#REF!</definedName>
    <definedName name="CUA">#REF!</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#REF!</definedName>
    <definedName name="fuente">#REF!</definedName>
    <definedName name="fuentes">#REF!</definedName>
    <definedName name="HACIENDA">[6]Listas!$J$4:$J$36</definedName>
    <definedName name="INVERSION">#REF!</definedName>
    <definedName name="ivm">#REF!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#REF!</definedName>
    <definedName name="salud">#REF!</definedName>
    <definedName name="salud2">#REF!</definedName>
    <definedName name="Sector">[9]Listas!$A$4:$A$16</definedName>
    <definedName name="SI">'[5]CUA1-3'!#REF!</definedName>
    <definedName name="SUBDIRECTOR">#REF!</definedName>
    <definedName name="VARIACIONES">#REF!</definedName>
    <definedName name="wrn.eaab." hidden="1">{"eaab",#N/A,FALSE,"EAAB"}</definedName>
    <definedName name="wrn.emca." hidden="1">{"emca",#N/A,FALSE,"EMCA"}</definedName>
    <definedName name="wrn.epma." hidden="1">{"epma",#N/A,FALSE,"EPMA"}</definedName>
    <definedName name="wrn.TODOS." hidden="1">{"trimestre",#N/A,FALSE,"TRIMESTRE";"empresa",#N/A,FALSE,"xEMPRESA";"eaab",#N/A,FALSE,"EAAB";"epma",#N/A,FALSE,"EPMA";"emca",#N/A,FALSE,"EMCA"}</definedName>
    <definedName name="wrn.trimestre." hidden="1">{"trimestre",#N/A,FALSE,"TRIMESTRE"}</definedName>
    <definedName name="wrn.xempresa." hidden="1">{"empresa",#N/A,FALSE,"xEMPRESA"}</definedName>
  </definedNames>
  <calcPr calcId="162913"/>
  <pivotCaches>
    <pivotCache cacheId="0" r:id="rId1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10" i="24" l="1"/>
  <c r="AU10" i="24"/>
  <c r="D56" i="17" l="1"/>
  <c r="D55" i="17"/>
  <c r="D54" i="17"/>
  <c r="D53" i="17"/>
  <c r="D52" i="17"/>
  <c r="D51" i="17"/>
  <c r="D50" i="17"/>
  <c r="D49" i="17"/>
  <c r="D48" i="17"/>
  <c r="D47" i="17"/>
  <c r="D46" i="17"/>
  <c r="D45" i="17"/>
  <c r="D44" i="17"/>
  <c r="D43" i="17"/>
  <c r="D42" i="17"/>
  <c r="D41" i="17"/>
  <c r="D40" i="17"/>
</calcChain>
</file>

<file path=xl/comments1.xml><?xml version="1.0" encoding="utf-8"?>
<comments xmlns="http://schemas.openxmlformats.org/spreadsheetml/2006/main">
  <authors>
    <author>tc={5ED0457E-12EF-472C-9D2E-3E5E38119CC1}</author>
    <author>tc={F05DABC5-E494-4B18-8294-8C1BC786822E}</author>
    <author>tc={5FC405C3-E87A-4756-A323-9927C9679326}</author>
    <author>tc={C9E22C32-73AB-4AF4-A322-2980B1986849}</author>
    <author>tc={4B9D4148-4DC8-47A8-9764-11003E17BA35}</author>
    <author>tc={3CBA96D5-AB29-49D1-9E26-A686C8E851E2}</author>
    <author>tc={3F724E9D-A02F-4C3B-A5E5-03E37BD16C45}</author>
    <author>tc={F0104475-FEFB-4344-945C-46A5602A2C0B}</author>
    <author>tc={9A29B9DA-87AF-41A1-BD79-07B6EC7927F1}</author>
    <author>tc={6ED53745-A232-4CD7-85E9-CC160968672C}</author>
    <author>tc={8EF5D159-D389-4EED-98F2-BA99D70C497E}</author>
    <author>tc={77C084EC-E87A-482E-93C1-6004A1ADEF0D}</author>
    <author>tc={0F78FAE9-0049-4F9F-A5D2-F27388612448}</author>
    <author>tc={4D282F04-99A5-438B-8610-AC99DE4C280E}</author>
    <author>tc={AA883F73-C33E-400C-942E-DB53AD13EC37}</author>
    <author>tc={8685F559-59F5-4AD3-B6E4-D3A663F64D5E}</author>
  </authors>
  <commentList>
    <comment ref="E10" authorId="0"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socialización dentro del indicador.</t>
        </r>
      </text>
    </comment>
    <comment ref="E12"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Redacción anterior:
Incluir por la vía de formación para el trabajo, la cualificación de trabajadores vinculados dentro de la certificación nacional las competencias laborales requeridas por las apuestas estratégicas y también capacitar, en el marco 
del programa de Formación Continua Especializada de la institución, a los trabajadores vinculados a las empresas y gremios seleccionados anualmente, a través de proyectos de formación a la medida de sus necesidades cofinanciados por la entidad.</t>
        </r>
      </text>
    </comment>
    <comment ref="AJ12" authorId="2"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
        </r>
      </text>
    </comment>
    <comment ref="AK12" authorId="3" shapeId="0">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
</t>
        </r>
      </text>
    </comment>
    <comment ref="AL12" authorId="4"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
        </r>
      </text>
    </comment>
    <comment ref="AM12" authorId="5"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
        </r>
      </text>
    </comment>
    <comment ref="AN12" authorId="6"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
        </r>
      </text>
    </comment>
    <comment ref="AU12" authorId="7"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
        </r>
      </text>
    </comment>
    <comment ref="AV12" authorId="8"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
        </r>
      </text>
    </comment>
    <comment ref="AZ12" authorId="9"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
        </r>
      </text>
    </comment>
    <comment ref="BD12" authorId="10"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
        </r>
      </text>
    </comment>
    <comment ref="BH12" authorId="1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
        </r>
      </text>
    </comment>
    <comment ref="BL12" authorId="12"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
        </r>
      </text>
    </comment>
    <comment ref="E14" authorId="13"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Redacción anterior:  Implementar una estrategia de generación de iniciativas especializadas que promuevan el uso de tecnologías y la innovación digital, desarrollando habilidades en Ciencia de Datos, Inteligencia Artificial, Internet de las Cosas, Blockchain, Cloud, entre otras, para los actores partícipes de las industrias colombianas, en sinergia con las entidades líderes de cada uno de los sectores.</t>
        </r>
      </text>
    </comment>
    <comment ref="E41" authorId="14"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acción debe quedar en los términos más claros posibles para facilitar su seguimiento y el verbo rector es clave para eso.</t>
        </r>
      </text>
    </comment>
    <comment ref="E60" authorId="15"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Redacción anterior: Diseñar estrategias para apoyar la internacionalización de los gobiernos locales, regionales y nacionales, en sus áreas e iniciativas relacionados con el impulso de las industrias digitales del país, enfocadas en la gestión del conocimiento y la integración de mejores prácticas, orientadas hacia la reconversión tecnológica de industrias actuales y aceleración de sectores digitales priorizados en los territorios.</t>
        </r>
      </text>
    </comment>
  </commentList>
</comments>
</file>

<file path=xl/sharedStrings.xml><?xml version="1.0" encoding="utf-8"?>
<sst xmlns="http://schemas.openxmlformats.org/spreadsheetml/2006/main" count="1150" uniqueCount="755">
  <si>
    <t>Título del documento:</t>
  </si>
  <si>
    <t>Documento CONPES No:</t>
  </si>
  <si>
    <t>Fecha de aprobación:</t>
  </si>
  <si>
    <t>Fecha de actualización:</t>
  </si>
  <si>
    <t>Dirección Técnica o grupo responsable en DNP:</t>
  </si>
  <si>
    <t>Entidades líderes:</t>
  </si>
  <si>
    <t>Objetivo general:</t>
  </si>
  <si>
    <t>1. PLAN DE ACCIÓN</t>
  </si>
  <si>
    <t>2. SEGUIMIENTO A LA EJECUCIÓN DE LAS ACCIONES</t>
  </si>
  <si>
    <t>Objetivo</t>
  </si>
  <si>
    <t>Importancia relativa del objetivo (%)</t>
  </si>
  <si>
    <t>Línea de acción (columna temporal)</t>
  </si>
  <si>
    <t>Acción</t>
  </si>
  <si>
    <t>Columna provisional</t>
  </si>
  <si>
    <t>Entidad Origen de la Acción (columna temporal)</t>
  </si>
  <si>
    <t>Importancia relativa de la acción (%)</t>
  </si>
  <si>
    <t>Relación entre acciones</t>
  </si>
  <si>
    <t>Responsable de la ejecución</t>
  </si>
  <si>
    <t>Tiempo de ejecución</t>
  </si>
  <si>
    <t>Indicador de cumplimiento</t>
  </si>
  <si>
    <t>Costo de las acciones
(Millones de pesos)</t>
  </si>
  <si>
    <t>Corte No. 01:
MM/AAAA</t>
  </si>
  <si>
    <t>Corte No. 02:
MM/AAAA</t>
  </si>
  <si>
    <t>Corte No. 03:
MM/AAAA</t>
  </si>
  <si>
    <t>Corte No. 04:
MM/AAAA</t>
  </si>
  <si>
    <t>Corte No. 05:
MM/AAAA</t>
  </si>
  <si>
    <t>Corte No. 06:
MM/AAAA</t>
  </si>
  <si>
    <t>Apuesta / transversal</t>
  </si>
  <si>
    <t>Negociación</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</si>
  <si>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</si>
  <si>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</si>
  <si>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</si>
  <si>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</si>
  <si>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</si>
  <si>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</si>
  <si>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</si>
  <si>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</si>
  <si>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</si>
  <si>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</si>
  <si>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</si>
  <si>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2023</t>
  </si>
  <si>
    <t>Meta
2024</t>
  </si>
  <si>
    <t>Meta
2025</t>
  </si>
  <si>
    <t>Meta
2026</t>
  </si>
  <si>
    <t>Meta
2027</t>
  </si>
  <si>
    <t>Meta
2028</t>
  </si>
  <si>
    <t>Meta
2029</t>
  </si>
  <si>
    <t>Meta
2030</t>
  </si>
  <si>
    <t>Meta
2031</t>
  </si>
  <si>
    <t>Meta
2032</t>
  </si>
  <si>
    <t>Meta
2033</t>
  </si>
  <si>
    <t>Meta
2034</t>
  </si>
  <si>
    <t>Meta
final</t>
  </si>
  <si>
    <t>Costo
2024</t>
  </si>
  <si>
    <t>Costo
2025</t>
  </si>
  <si>
    <t>Costo
2026</t>
  </si>
  <si>
    <t>Costo
2027</t>
  </si>
  <si>
    <t>Costo
2028</t>
  </si>
  <si>
    <t>Costo
2029</t>
  </si>
  <si>
    <t>Costo
2030</t>
  </si>
  <si>
    <t>Costo
2031</t>
  </si>
  <si>
    <t>Costo
2032</t>
  </si>
  <si>
    <t>Costo
2033</t>
  </si>
  <si>
    <t>Costo
2034</t>
  </si>
  <si>
    <t>Total</t>
  </si>
  <si>
    <t>Indicador</t>
  </si>
  <si>
    <t>Recursos</t>
  </si>
  <si>
    <t>% de cumplimiento de los objetivos con respecto a metas anuales</t>
  </si>
  <si>
    <t>% de cumplimiento de los objetivos con respecto a metas finales</t>
  </si>
  <si>
    <t>Valor</t>
  </si>
  <si>
    <t>Fecha</t>
  </si>
  <si>
    <t>Recursos 1</t>
  </si>
  <si>
    <t>Fuente 1</t>
  </si>
  <si>
    <t>Recursos  2</t>
  </si>
  <si>
    <t>Fuente 2</t>
  </si>
  <si>
    <t>Avance acumulado</t>
  </si>
  <si>
    <t>% de avance metas anuales</t>
  </si>
  <si>
    <t>% de avance metas finales</t>
  </si>
  <si>
    <t xml:space="preserve">Avance </t>
  </si>
  <si>
    <t>% de avance</t>
  </si>
  <si>
    <t>Ministerio de Trabajo
Ministerio de Comercio, Industria y Turismo; Ministerio de Educación Nacional;  Servicio Nacional de Aprendizaje; Unidad Administrativa Especial del Servicio Público de Empleo</t>
  </si>
  <si>
    <t>Producto</t>
  </si>
  <si>
    <t>Acumulado</t>
  </si>
  <si>
    <t xml:space="preserve">PGN-nación </t>
  </si>
  <si>
    <t>Servicio Nacional de Aprendizaje</t>
  </si>
  <si>
    <t>Gestión</t>
  </si>
  <si>
    <t>Ministerio de Tecnologías de la Información y las Comunicaciones</t>
  </si>
  <si>
    <t>Flujo</t>
  </si>
  <si>
    <t>Salud</t>
  </si>
  <si>
    <t>Ministerio de Vivienda, Ciudad y Territorio 
Ministerio de Ambiente y Desarrollo Sostenible.</t>
  </si>
  <si>
    <t>Servicio Nacional de Aprendizaje 
Ministerio de Educación Nacional, Ministerio del Trabajo</t>
  </si>
  <si>
    <t>Ministerio de Agricultura y Desarrollo Rural</t>
  </si>
  <si>
    <t>Agencia de Desarrollo Rural</t>
  </si>
  <si>
    <t>Ministerio de Minas y Energía</t>
  </si>
  <si>
    <t>Ministerio de Minas y Energía
Ministerio del Trabajo
Agencia Nacional de Hidrocarburos</t>
  </si>
  <si>
    <t>Servicio Nacional de Aprendizaje, InnPulsa, Ministerio de Comercio, Industria y Turismo, Ministerio del Trabajo, Ministerio de Minas y Energía</t>
  </si>
  <si>
    <t>Linea de acción 1.2. Promover el uso y adopción de tecnologías avanzadas y fomentar la generación de capacidades del aparato productivo que impulsen la investigación, el desarrollo y la innovación (I+D+i)</t>
  </si>
  <si>
    <t>Ministerio de Ciencia, Tecnología e Innovación;  Ministerio de Comercio, Industria y Turismo (iNNpulsa); Superintedencia de Industria y Comercio; Departamento Nacional de Planeación</t>
  </si>
  <si>
    <t>Ministerio de Ciencia, Tecnología e Innovación;  Ministerio de Comercio, Industria y Turismo (iNNpulsa)</t>
  </si>
  <si>
    <t>Ministerio de Ciencia, Tecnología e Innovación; Ministerio de Salud y Protección Social; Ministerio de Agricultura y Desarrollo Rural; Superintendencia de Industria y Turismo; Instituto Colombiano Agropecuario; Departamento Nacional de Planeación</t>
  </si>
  <si>
    <t>Vecol S.A.
Instituto Nacional de Salud</t>
  </si>
  <si>
    <t>Ministerio de Salud y Protección Social
Ministerio de Ciencia Tecnología e Innovación</t>
  </si>
  <si>
    <t>Instituto Nacional de Cancerología</t>
  </si>
  <si>
    <t>Ministerio de Salud y Protección Social - Ministerio de Ciencia Tecnología e Innovación</t>
  </si>
  <si>
    <t>Ministerio de Salud y Protección Social</t>
  </si>
  <si>
    <t>Ministerio de Agricultura y Desarrollo Rural, AGROSAVIA</t>
  </si>
  <si>
    <t>AGROSAVIA,  Ministerio de Ciencia Tecnología e Innovación</t>
  </si>
  <si>
    <t xml:space="preserve">Ministerio de Agricultura </t>
  </si>
  <si>
    <t>Ministerio de Ciencia, Tecnología e Innovación</t>
  </si>
  <si>
    <t>Servicio Nacional de Aprendizaje;
Agrosavia</t>
  </si>
  <si>
    <t>Ministerio de Comercio, Industria y Turismo, Comisión de Regulación de Agua y Saneamiento Básico, Ministerio de Vivienda, Ciudad y Territorio</t>
  </si>
  <si>
    <t>Ministerio de Comercio, Industria y Turismo, Ministerio de Tecnologías de la Información y Comunicaciones de Colombia, Superintendencia de Servicios Públicos Domiciliarios, Comisión de Regulación de Agua y Saneamiento Básico</t>
  </si>
  <si>
    <t>Ministerio de Comercio, Industria y Turismo; Ministerio de Tecnologías de la Información y las Comunicaciones.</t>
  </si>
  <si>
    <t>Ministerio de Salud y Protección Social; Ministerio de Tecnologías de la Información y las Comunicaciones.</t>
  </si>
  <si>
    <t xml:space="preserve">Agencia de Desarrollo Rural y Fondo de Fomento (MAgencia de Desarrollo Rural Bienes Públicos) </t>
  </si>
  <si>
    <t>Ministerio de Comercio, Industria y Turismo y Ministerio de Minas y Energía</t>
  </si>
  <si>
    <t>Ministerio de Agricultura y Desarrollo Rural, Ministerio de Transporte de Colombia y Ministerio de Minas y Energía</t>
  </si>
  <si>
    <t>Linea de acción 2.1. Fortalecimiento de unidades productivas en el diseño y desarrollo de nuevos y mejores bienes y servicios para sofisticar y diversificar la oferta interna y exportable del país.</t>
  </si>
  <si>
    <t>Ministerio de Tecnologías de la Información y las Comunicaciones; Ministerio de Comercio, Industria y Turismo; Departamento Nacional de Planeación</t>
  </si>
  <si>
    <t>Ministerio de Defensa Nacional</t>
  </si>
  <si>
    <t>Ministerio de Comercio, Industria y Turismo, Ministerio de Minas y Energía</t>
  </si>
  <si>
    <t>Ministerio de Comercio, Industria y Turismo</t>
  </si>
  <si>
    <t>Ministerio de Minas y Energía, Ministerio de Vivienda, Ciudad y Territorio</t>
  </si>
  <si>
    <t>Agencia Nacional de Minería (ANM)</t>
  </si>
  <si>
    <t>Instituto Nacional de Metrología</t>
  </si>
  <si>
    <t>PGN-nación- funcionamiento</t>
  </si>
  <si>
    <t>Otros</t>
  </si>
  <si>
    <t>Ministerio de Defensa Nacional, Ministerio de Comercio, Industria y Turismo</t>
  </si>
  <si>
    <t xml:space="preserve">Linea de acción 3.1. Fortalecer y promover los encadenamientos y aglomeraciones productivas entre los diferentes sectores de la economía. </t>
  </si>
  <si>
    <t>Ministerio de Minas y Energía y Ministerio de Comercio Industria y Turismo.</t>
  </si>
  <si>
    <t>Ministerio de Minas y Energía, Ministerio de Comercio, Industria y Turismo</t>
  </si>
  <si>
    <t>Ministerio de Comercio, Industria y Turismo; Superintendencia de Industria y Comercio; Artesanías de Colombia S.A.; Ministerio de Agricultura y Desarrollo Rural; Ministerio de Cultura</t>
  </si>
  <si>
    <t>Ministerio de Comercio, Industria y Turismo, Ministerio de Transporte de Colombia, Ministerio de Agricultura y Desarrollo Rural</t>
  </si>
  <si>
    <t>Ministerio de Comercio Industria y turismo ; Ministerio de Agricultura y Desarrollo Rural; Instituto Colombiano Agropecuario</t>
  </si>
  <si>
    <t>Ministerio de Comercio, Industria y Turismo, Ministerio de Relaciones Exteriores</t>
  </si>
  <si>
    <t xml:space="preserve">Ministerio de Minas y Energía, Ministerio de Comercio Industria y Turismo. </t>
  </si>
  <si>
    <t>Ministerio de Comercio, Industria y Turismo - Ministerio de Minas y Energía . PROCOLOMBIA</t>
  </si>
  <si>
    <t>Ministerio de Comercio, Industria y Turismo - Viceministerio de Turismo
PROCOLOMBIA</t>
  </si>
  <si>
    <t>Linea de acción 4.1. Implementar una política de internacionalización que promueva la integración y la aproximación gradual y selectiva con diversos países</t>
  </si>
  <si>
    <t>Ministerio de Ciencia Tecnología e Innovación, Ministerio de Relaciones Exteriores, Ministerio de Comercio, Industria y Turismo, Ministerio de Educación Nacional de Colombia, Ministerio del Trabajo, Mincultura.</t>
  </si>
  <si>
    <t>Departamento Nacional de Planeación</t>
  </si>
  <si>
    <t>Dirección de Ambiente y Desarrollo Sostenible</t>
  </si>
  <si>
    <t>Línea de acción 4.2. Diseñar una estrategia de atracción de inversión extranjera que fomente la reindustrialización a partir de la transferencia de conocimiento y tecnología</t>
  </si>
  <si>
    <t>Ministerio de Ciencia Tecnología e Innovación, Ministerio de Comercio, Industria y Turismo, Ministerio de Tecnologías de la Información y Comunicaciones de Colombia.</t>
  </si>
  <si>
    <t>Departamento Nacional de Planeación; Ministerio de Ciencia, Tecnología e Innovación; Ministerio de Comercio, Industria y Turismo; iNNpulsa; Colombia Productiva; ProColombia</t>
  </si>
  <si>
    <t xml:space="preserve">Dirección de Innovación y Desarrollo Empresarial </t>
  </si>
  <si>
    <t>Departamento Nacional de Planeación; Ministerio de Comercio, Industria y Turismo</t>
  </si>
  <si>
    <t>Superintendencia de Industria y Comercio</t>
  </si>
  <si>
    <t>Resultado</t>
  </si>
  <si>
    <t>Ministerio de Ciencia Tecnología e Innovación, Ministerio de Comercio, Industria y Turismo,Ministerio de Educación Nacional de Colombia, Departamento Nacional de Planeación.</t>
  </si>
  <si>
    <t>Ministerio de Minas y Energía , Ministerio de Transporte de Colombia</t>
  </si>
  <si>
    <t>Departamento Nacional de Planeación;  Ministerio de Comercio, Industria y Turismo (iNNpulsa); Ministerio de Ciencia, Tecnología e Innovación</t>
  </si>
  <si>
    <t>Ministerio de Minas y Energía, Ministerio de Ambiente y Desarrollo Sostenible</t>
  </si>
  <si>
    <t>Comisión de Regulación de Agua y Saneamiento Básico, Ministerio de Ambiente y Desarrollo Sostenible, Ministerio de Vivienda, Ciudad y Territorio, Ministerio de Comercio, Industria y Turismo, Ministerio de Agricultura y Desarrollo Rural</t>
  </si>
  <si>
    <t xml:space="preserve">ProColombia;
Agencia Nacional de Contratación Pública </t>
  </si>
  <si>
    <r>
      <rPr>
        <b/>
        <vertAlign val="superscript"/>
        <sz val="10"/>
        <rFont val="Calibri"/>
        <family val="2"/>
        <scheme val="minor"/>
      </rPr>
      <t xml:space="preserve">(1) </t>
    </r>
    <r>
      <rPr>
        <b/>
        <sz val="10"/>
        <rFont val="Calibri"/>
        <family val="2"/>
        <scheme val="minor"/>
      </rPr>
      <t>Indica si la política está financiada o desfinanciada. Un resultado negativo indica que las entidades involucradas no cuentan con los recursos suficientes para financiar la política.</t>
    </r>
  </si>
  <si>
    <t>3. BALANCE CUALITATIVO DEL SEGUIMIENTO</t>
  </si>
  <si>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</si>
  <si>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</si>
  <si>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</si>
  <si>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</si>
  <si>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4. ¿Qué gestión adelantó la dirección técnica líder, en el marco de sus competencias, con las entidades responsables para que estas avancen en el cumplimiento de sus acciones, en particular para aquellas que se encuentran rezagadas en su ejecución?</t>
  </si>
  <si>
    <t>Corte No. 1
MM/AA</t>
  </si>
  <si>
    <t xml:space="preserve">1. </t>
  </si>
  <si>
    <t xml:space="preserve">2. </t>
  </si>
  <si>
    <t>3.</t>
  </si>
  <si>
    <t>4.</t>
  </si>
  <si>
    <t>Corte No. 2
MM/AA</t>
  </si>
  <si>
    <t>Corte No. 3
MM/AA</t>
  </si>
  <si>
    <t>Corte No. N
MM/AA</t>
  </si>
  <si>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</si>
  <si>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Descripción</t>
  </si>
  <si>
    <t>Instrucciones para el diligenciamiento del Plan de Acción y Seguimiento (PAS)</t>
  </si>
  <si>
    <t>Pasos</t>
  </si>
  <si>
    <t>Paso 0.  Datos básicos</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</si>
  <si>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dejar vacía.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</si>
  <si>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t>Paso 1. Plan de acción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</si>
  <si>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</si>
  <si>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t>
    </r>
    <r>
      <rPr>
        <sz val="10"/>
        <rFont val="Arial"/>
        <family val="2"/>
      </rPr>
      <t xml:space="preserve">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</si>
  <si>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</si>
  <si>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</si>
  <si>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</si>
  <si>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f. Indicadores de cumplimiento</t>
    </r>
    <r>
      <rPr>
        <sz val="10"/>
        <rFont val="Arial"/>
        <family val="2"/>
      </rPr>
      <t>: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Adicionalmente, evite formular varios indicadores para una sola acción.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t>
    </r>
  </si>
  <si>
    <r>
      <rPr>
        <sz val="10"/>
        <color theme="0"/>
        <rFont val="Arial"/>
        <family val="2"/>
      </rPr>
      <t>.</t>
    </r>
    <r>
      <rPr>
        <sz val="10"/>
        <rFont val="Arial"/>
        <family val="2"/>
      </rPr>
      <t xml:space="preserve">-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t>
    </r>
    <r>
      <rPr>
        <sz val="10"/>
        <color theme="0"/>
        <rFont val="Arial"/>
        <family val="2"/>
      </rPr>
      <t>(</t>
    </r>
    <r>
      <rPr>
        <sz val="10"/>
        <rFont val="Arial"/>
        <family val="2"/>
      </rPr>
      <t>porcentajes o valores absolutos</t>
    </r>
    <r>
      <rPr>
        <sz val="10"/>
        <color theme="0"/>
        <rFont val="Arial"/>
        <family val="2"/>
      </rPr>
      <t>)</t>
    </r>
    <r>
      <rPr>
        <sz val="10"/>
        <rFont val="Arial"/>
        <family val="2"/>
      </rPr>
      <t>; no escriba palabras.
 - Registre las metas anuales en línea con su forma de acumulación. Tenga en cuenta que se requiere una meta para cada año del tiempo de ejecución de las acciones y estas deben ser distintas a cero si la forma de acumulación es acumulado o flujo.
 - La meta final se define con base en la forma de acumulación así:
Acumulado y reducción acumulada: meta del último año de ejecución.
Flujo y reducción: promedio de metas anuales.</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</si>
  <si>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</si>
  <si>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</si>
  <si>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</si>
  <si>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</si>
  <si>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</si>
  <si>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</si>
  <si>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</si>
  <si>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t>Paso 3. Balance cualitativo</t>
  </si>
  <si>
    <r>
      <t xml:space="preserve">Responda las preguntas que están en la sección de balance cualitativo  y actualice los datos de contacto de los responsables del reporte de las acciones en los casos que haya lugar. Para la pregunta 4, tenga en cuenta las siguientes recomendaciones dependiendo del nivel de rezago del documento CONPES:
</t>
    </r>
    <r>
      <rPr>
        <b/>
        <sz val="10"/>
        <color theme="1"/>
        <rFont val="Arial"/>
        <family val="2"/>
      </rPr>
      <t>• Categoría verde:</t>
    </r>
    <r>
      <rPr>
        <sz val="10"/>
        <color theme="1"/>
        <rFont val="Arial"/>
        <family val="2"/>
      </rPr>
      <t xml:space="preserve"> no es necesario que la DT realice alguna intervención nueva, pero de haber venido realizado alguna gestión, puede continuar con esta. 
</t>
    </r>
    <r>
      <rPr>
        <b/>
        <sz val="10"/>
        <color theme="1"/>
        <rFont val="Arial"/>
        <family val="2"/>
      </rPr>
      <t>• Categorías amarilla y roja</t>
    </r>
    <r>
      <rPr>
        <sz val="10"/>
        <color theme="1"/>
        <rFont val="Arial"/>
        <family val="2"/>
      </rPr>
      <t>: se recomienda revisar si el motivo de rezago del documento CONPES se debe al no reporte oportuno de los compromisos o a la no ejecución. Para esto, la DT puede solicitar a Grupo CONPES el semáforo del documento CONPES en cuestión y validar el número de acciones que se encuentran en las categorías sin aprobación y sin reporte, lo que implica que no se reportaron oportunamente los compromisos; y el número de acciones en las categorías en alerta y atrasada, lo que implica baja ejecución. Si el motivo de rezago obedece al primer caso, se recomienda a la DT contactar a los responsables de reporte y validar los motivos por los cuales este no se está realizando. Si el motivo de rezago obedece al segundo caso, se recomienda a la DT revisar los motivos de incumplimiento descritos en los reportes realizados con el fin de identificar situaciones que estén incidiendo en la baja ejecución. Es de suma importancia que la DT pueda, desde sus competencias, proponer soluciones para promover la ejecución de las acciones. 
Para más información del rezago de documentos CONPES, consulte la sección 6.1. Lineamientos para fortalecer el análisis del seguimiento a documentos CONPES del manual metodológico para la elaboración de documentos CONPES.</t>
    </r>
  </si>
  <si>
    <t>Instrucciones para el diligenciamiento de la hoja de vida de los indicadores de resultados</t>
  </si>
  <si>
    <t>Paso 1.  Características generales</t>
  </si>
  <si>
    <r>
      <rPr>
        <b/>
        <sz val="10"/>
        <rFont val="Arial"/>
        <family val="2"/>
      </rPr>
      <t xml:space="preserve">a. Nombre del indicador: </t>
    </r>
    <r>
      <rPr>
        <sz val="10"/>
        <rFont val="Arial"/>
        <family val="2"/>
      </rPr>
      <t xml:space="preserve">
- Escriba el nombre del indicador, el cual debe ser corto y dar cuenta de lo que está midiendo.
</t>
    </r>
  </si>
  <si>
    <r>
      <rPr>
        <b/>
        <sz val="10"/>
        <rFont val="Arial"/>
        <family val="2"/>
      </rPr>
      <t>b.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</si>
  <si>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c. Relación con:</t>
    </r>
    <r>
      <rPr>
        <sz val="10"/>
        <rFont val="Arial"/>
        <family val="2"/>
      </rPr>
      <t xml:space="preserve">
- Dimensión: temática del indicador de resultado. Puede consultar https://terridata.dnp.gov.co/assets/docs/Cartilla%201%20Conceptos%20Basicos.pdf para más información.
- Indicadores de resultado del PND vigente: indique con cuál o cuáles guarda relación.
- ODS: indique con cuál o cuáles guarda relación.
- Acción PAS: indique de cuáles acciones dentro del PAS depende este indicador.</t>
    </r>
  </si>
  <si>
    <t>Paso 2. Medición</t>
  </si>
  <si>
    <r>
      <rPr>
        <b/>
        <sz val="10"/>
        <rFont val="Arial"/>
        <family val="2"/>
      </rPr>
      <t xml:space="preserve">a. Fórmula de cálculo: </t>
    </r>
    <r>
      <rPr>
        <sz val="10"/>
        <rFont val="Arial"/>
        <family val="2"/>
      </rPr>
      <t>escriba la expresión matemática con la cual se calcula el indicador.</t>
    </r>
  </si>
  <si>
    <r>
      <rPr>
        <b/>
        <sz val="10"/>
        <rFont val="Arial"/>
        <family val="2"/>
      </rPr>
      <t>b. Unidad de medida:</t>
    </r>
    <r>
      <rPr>
        <sz val="10"/>
        <rFont val="Arial"/>
        <family val="2"/>
      </rPr>
      <t xml:space="preserve"> escriba el parámetro de referencia para determinar las magnitudes de medición del indicador.</t>
    </r>
  </si>
  <si>
    <r>
      <rPr>
        <b/>
        <sz val="10"/>
        <rFont val="Arial"/>
        <family val="2"/>
      </rPr>
      <t>c. Tiempo de medición:</t>
    </r>
    <r>
      <rPr>
        <sz val="10"/>
        <rFont val="Arial"/>
        <family val="2"/>
      </rPr>
      <t xml:space="preserve"> escriba la fecha inicial y final en que se mediría el indicador.</t>
    </r>
  </si>
  <si>
    <r>
      <rPr>
        <b/>
        <sz val="10"/>
        <rFont val="Arial"/>
        <family val="2"/>
      </rPr>
      <t>d. Línea base:</t>
    </r>
    <r>
      <rPr>
        <sz val="10"/>
        <rFont val="Arial"/>
        <family val="2"/>
      </rPr>
      <t xml:space="preserve">
- Indique el valor y fecha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</si>
  <si>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</si>
  <si>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</si>
  <si>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información: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</si>
  <si>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</si>
  <si>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</si>
  <si>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t>Paso 3. Seguimiento</t>
  </si>
  <si>
    <r>
      <rPr>
        <b/>
        <sz val="10"/>
        <rFont val="Arial"/>
        <family val="2"/>
      </rPr>
      <t xml:space="preserve">a)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</si>
  <si>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r>
      <rPr>
        <b/>
        <sz val="10"/>
        <rFont val="Arial"/>
        <family val="2"/>
      </rPr>
      <t xml:space="preserve">b) Datos del responsable del seguimiento al indicador en DNP: 
- </t>
    </r>
    <r>
      <rPr>
        <sz val="10"/>
        <rFont val="Arial"/>
        <family val="2"/>
      </rPr>
      <t xml:space="preserve">Se debe escribir el nombre de la persona responsable de revisar la información de avance de este indicador en los términos presentados en la ficha técnica. 
- Para el campo de entidad y dependencia escriba nombres completos y evite el uso de siglas. 
</t>
    </r>
  </si>
  <si>
    <r>
      <t xml:space="preserve">
</t>
    </r>
    <r>
      <rPr>
        <b/>
        <sz val="10"/>
        <rFont val="Arial"/>
        <family val="2"/>
      </rPr>
      <t>c) Avance del indicador de resultado:</t>
    </r>
    <r>
      <rPr>
        <sz val="10"/>
        <color theme="1"/>
        <rFont val="Arial"/>
        <family val="2"/>
      </rPr>
      <t xml:space="preserve">
- El avance del indicador de resultado debe estar expresado </t>
    </r>
    <r>
      <rPr>
        <b/>
        <sz val="10"/>
        <color theme="1"/>
        <rFont val="Arial"/>
        <family val="2"/>
      </rPr>
      <t>en términos d</t>
    </r>
    <r>
      <rPr>
        <sz val="10"/>
        <color theme="1"/>
        <rFont val="Arial"/>
        <family val="2"/>
      </rPr>
      <t xml:space="preserve">e cómo fue formulado. El registro de las metas debe corresponder a la fechas de corte de seguimiento.
</t>
    </r>
    <r>
      <rPr>
        <sz val="10"/>
        <rFont val="Arial"/>
        <family val="2"/>
      </rPr>
      <t xml:space="preserve">
- El porcentaje de avance del indicador se calcula con la siguiente fórmula: 
</t>
    </r>
    <r>
      <rPr>
        <b/>
        <sz val="10"/>
        <color rgb="FFC00000"/>
        <rFont val="Arial"/>
        <family val="2"/>
      </rPr>
      <t xml:space="preserve">Porcentaje de avance del indicador = (avance del indicador de Ni en el corte N/ meta del indicador Ni para el año del corte).
</t>
    </r>
  </si>
  <si>
    <t>Recomendaciones de forma</t>
  </si>
  <si>
    <t>1. No modifique el formato del Plan de acción y seguimiento en cuanto a: tipo de letra, nombres de las columnas y de las filas, bordes, colores de las celdas, formatos de las columnas correspondientes nombradas "% de avance".</t>
  </si>
  <si>
    <t>2. En el Plan de Acción, elimine y/o adicione columnas y filas conforme al número de objetivos, acciones, vigencias y cortes. Asegúrese de mantener el formato cuando adicione y/o elimine columnas y filas.</t>
  </si>
  <si>
    <t>3. Asegúrese de aplicar y copiar en el Plan de Acción las fórmulas de cálculo para las filas y columnas que tienen fórmulas: "Avance acumulado", "% de avance", "%de cumplimiento acumulado de los objetivos", "Avance de las acciones" y "Avance financiero".</t>
  </si>
  <si>
    <t xml:space="preserve">4. Haga buen uso de las normas ortográficas. No use mayúsculas sostenidas, alterne entre mayúscula y minúscula. </t>
  </si>
  <si>
    <t>Reducción</t>
  </si>
  <si>
    <t>Reducción acumulada</t>
  </si>
  <si>
    <t>Direcciones Técnicas DNP</t>
  </si>
  <si>
    <t>DT DNP</t>
  </si>
  <si>
    <t>Dirección de Inversiones y Finanzas Públicas</t>
  </si>
  <si>
    <t>Dirección de Descentralización y Desarrollo Regional</t>
  </si>
  <si>
    <t xml:space="preserve">Dirección de Vigilancia de las Regalías </t>
  </si>
  <si>
    <t>Dirección del Sistema General de Regalías</t>
  </si>
  <si>
    <t>Dirección de Infraestructura y Energía Sostenible</t>
  </si>
  <si>
    <t xml:space="preserve">Dirección de Desarrollo Social </t>
  </si>
  <si>
    <t>Dirección de Justicia, Seguridad y Gobierno</t>
  </si>
  <si>
    <t>Dirección de Desarrollo Rural Sostenible</t>
  </si>
  <si>
    <t>Dirección de Desarrollo Urbano</t>
  </si>
  <si>
    <t>Dirección de Estudios Económicos</t>
  </si>
  <si>
    <t>Dirección de Seguimiento y Evaluación de Políticas Públicas</t>
  </si>
  <si>
    <t>Grupo de Proyectos Especiales</t>
  </si>
  <si>
    <t>Subdirección General Territorial</t>
  </si>
  <si>
    <t xml:space="preserve">Subdirección General Sectorial </t>
  </si>
  <si>
    <t>Dirección de Desarrollo Digital</t>
  </si>
  <si>
    <t>DADS</t>
  </si>
  <si>
    <t>Subdirección de Inversiones para el Desarrollo Social y la Administración General del Estado</t>
  </si>
  <si>
    <t>Subdirección de Descentralización y Fortalecimiento Fiscal</t>
  </si>
  <si>
    <t>Subdirección de Proyectos</t>
  </si>
  <si>
    <t>Subdirección de Gestión Ambiental</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</si>
  <si>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</si>
  <si>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</si>
  <si>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</si>
  <si>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</si>
  <si>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</si>
  <si>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</si>
  <si>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</si>
  <si>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</si>
  <si>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Prospectiva Digital</t>
  </si>
  <si>
    <t>DENDD</t>
  </si>
  <si>
    <t>Dirección de Economía Naranja y Desarrollo Digital</t>
  </si>
  <si>
    <t>Subdirección de Inversiones para la Infraestructura y la Defensa Nacional</t>
  </si>
  <si>
    <t>Subdirección de Ordenamiento y Desarrollo Territorial</t>
  </si>
  <si>
    <t>Subdirección de Monitoreo, Seguimiento y Evaluación</t>
  </si>
  <si>
    <t>Subdirección de Gestión del Riesgo de Desastres y Cambio Climático</t>
  </si>
  <si>
    <t>Subdirección de Transporte</t>
  </si>
  <si>
    <t>Subdirección de Promoción Social y Calidad de Vida</t>
  </si>
  <si>
    <t>Subdirección de Seguridad y Defensa </t>
  </si>
  <si>
    <t>Subdirección de Comercialización y Financiamiento Agropecuario Rural</t>
  </si>
  <si>
    <t>Subdirección de Vivienda y Desarrollo Urbano </t>
  </si>
  <si>
    <t>Subdirección de Productvidad, Internacionalización y Competencia</t>
  </si>
  <si>
    <t>Subdirección de Estudios Sectoriales y Regulación</t>
  </si>
  <si>
    <t>Grupo de Evaluaciones Focalizadas</t>
  </si>
  <si>
    <t>DDFF</t>
  </si>
  <si>
    <t>Dirección de Descentralización y Fortalecimiento Fiscal</t>
  </si>
  <si>
    <t>Subdirección de Proyectos e Información para la Inversión Pública</t>
  </si>
  <si>
    <t>Subdirección de Fortalecimiento Institucional Territorial</t>
  </si>
  <si>
    <t>Subdirección de Control</t>
  </si>
  <si>
    <t>Subdirección de Movilidad y Transporte Urbano</t>
  </si>
  <si>
    <t>Subdirección de Educación</t>
  </si>
  <si>
    <t>Subdirección de Estudios Macroeconómicos</t>
  </si>
  <si>
    <t xml:space="preserve">Grupo de Seguimiento </t>
  </si>
  <si>
    <t>DODT</t>
  </si>
  <si>
    <t>Dirección de Ordenamiento y Desarrollo Territorial</t>
  </si>
  <si>
    <t>DER</t>
  </si>
  <si>
    <t>Dirección de Estrategia Regional</t>
  </si>
  <si>
    <t>DDRS</t>
  </si>
  <si>
    <t xml:space="preserve">Subdirección de Crédito </t>
  </si>
  <si>
    <t>Subdirección de Empleo y Seguridad Social</t>
  </si>
  <si>
    <t xml:space="preserve">Grupo de Tecnología </t>
  </si>
  <si>
    <t xml:space="preserve">DDS </t>
  </si>
  <si>
    <t>Subdirección de Género</t>
  </si>
  <si>
    <t>DDU</t>
  </si>
  <si>
    <t>DEE</t>
  </si>
  <si>
    <t>DIDE</t>
  </si>
  <si>
    <t>DIES</t>
  </si>
  <si>
    <t>DPIP</t>
  </si>
  <si>
    <t>Dirección de Programación de Inversiones Públicas</t>
  </si>
  <si>
    <t>DGDHP</t>
  </si>
  <si>
    <t>Dirección de Gobierno, Derechos Humanos y Paz</t>
  </si>
  <si>
    <t>DJSD</t>
  </si>
  <si>
    <t>Dirección de Justicia, Seguridad y Defensa</t>
  </si>
  <si>
    <t>DSEPP</t>
  </si>
  <si>
    <t>DGP</t>
  </si>
  <si>
    <t>Dirección de Gestión y Promoción del Sistema General de Regalías</t>
  </si>
  <si>
    <t>DSEC</t>
  </si>
  <si>
    <t>Dirección de Seguimiento, Evaluación y Control del SGR</t>
  </si>
  <si>
    <t>DG</t>
  </si>
  <si>
    <t>Dirección General</t>
  </si>
  <si>
    <t>SGPDN</t>
  </si>
  <si>
    <t>SUBDIRECCIÓN GENERAL DE PROSPECTIVA Y DESARROLLO NACIONAL</t>
  </si>
  <si>
    <t>SGDDT</t>
  </si>
  <si>
    <t>SUBDIRECCIÓN GENERAL DE DESCENTRALIZACIÓN Y DESARROLLO TERRITORIAL</t>
  </si>
  <si>
    <t>SGSGR</t>
  </si>
  <si>
    <t>SUBDIRECCIÓN GENERAL DEL SISTEMA GENERAL DE REGALÍAS</t>
  </si>
  <si>
    <t>SGISE</t>
  </si>
  <si>
    <t>SUBDIRECCIÓN GENERAL DE INVERSIONES, SEGUIMIENTO Y EVALUACIÓN</t>
  </si>
  <si>
    <t>PGN-propios</t>
  </si>
  <si>
    <t>Ambiente</t>
  </si>
  <si>
    <t>Censo 2005 y proyecciones DANE</t>
  </si>
  <si>
    <t>Conflicto armado y seguridad ciudadana</t>
  </si>
  <si>
    <t xml:space="preserve">PGN-propios- funcionamiento </t>
  </si>
  <si>
    <t>Demografía y población</t>
  </si>
  <si>
    <t>SGR</t>
  </si>
  <si>
    <t>Descripción general</t>
  </si>
  <si>
    <t>SGP</t>
  </si>
  <si>
    <t>Economía</t>
  </si>
  <si>
    <t>Educación</t>
  </si>
  <si>
    <t>Finanzas públicas</t>
  </si>
  <si>
    <t>Justicia y derecho</t>
  </si>
  <si>
    <t>Medición de desempeño municipal</t>
  </si>
  <si>
    <t>Mercado laboral</t>
  </si>
  <si>
    <t>Ordenamiento territorial</t>
  </si>
  <si>
    <t>Percepción ciudadana</t>
  </si>
  <si>
    <t>Pobreza</t>
  </si>
  <si>
    <t>Presupuesto general de la nación</t>
  </si>
  <si>
    <t>Seguridad integral marítima y fluvial</t>
  </si>
  <si>
    <t>Vivienda y acceso a servicios públicos</t>
  </si>
  <si>
    <t xml:space="preserve">Ministerio de Ciencia, Tecnología e Innovación, Ministerio de Comercio, Industria y Turismo, Ministerio de Educación Nacional de Colombia y Ministerio del Trabajo. </t>
  </si>
  <si>
    <t xml:space="preserve"> Agencia de Desarrollo Rural</t>
  </si>
  <si>
    <t xml:space="preserve"> Ministerio de Agrícultura, Instituto Colombiano Agropecuario, Agencia Nacional de Licencias Ambientales</t>
  </si>
  <si>
    <t xml:space="preserve"> Ministerio de Ciencia, Tecnología e Innovación; Ministerio de Comercio, Industria y Turismo (iNNpulsa);  Departamento Nacional de Planeación.  </t>
  </si>
  <si>
    <t xml:space="preserve"> Ministerio de Comercio, Industria y Turismo (iNNpulsa); Ministerio de Ciencia, Tecnología e Innovación; Superintedencia de Industria y Comercio; Departamento Nacional de Planeación</t>
  </si>
  <si>
    <t xml:space="preserve"> Ministerio de Tecnologías de la Información y Comunicaciones de Colombia, Ministerio de Ciencia Tecnología e Innovación, Servicio Nacional de Aprendizaje</t>
  </si>
  <si>
    <t xml:space="preserve">
Agencia Nacional de Contratación Pública - Colombia Compra Eficiente; Departamento Nacional de Planeación; Ministerio de Comercio, Industria y Turismo (iNNpulsa);  Ministerio de Tecnologías de la Información y Comunicaciones; Ministerio de Ciencia, Tecnología e Innovación</t>
  </si>
  <si>
    <t xml:space="preserve">Agencia de Desarrollo Rural y Ministerio de Agricultura y Desarrollo Rural </t>
  </si>
  <si>
    <t xml:space="preserve">Agencia Nacional de Minería (ANM) 
Unidad de Planeación Minero Energética.
</t>
  </si>
  <si>
    <t>Agencia Presidencial de Cooperación Internacional -APC</t>
  </si>
  <si>
    <t>Agrosavia</t>
  </si>
  <si>
    <t>Bancoldex</t>
  </si>
  <si>
    <t>COLOMBIA COMPRA EFICIENTE</t>
  </si>
  <si>
    <t>Comisión de Regulación de Comunicaciones.</t>
  </si>
  <si>
    <t>Departamento Administrativo de la Presidencia y Ministerio de Tecnologías de la Información y las Comunicaciones.</t>
  </si>
  <si>
    <t>Departamento Nacional de Planeación; Colombia Compra Eficiente; Ministerio de Ciencia, Tecnología e Innovación; Ministerio de Agricultura y Desarrollo Rural</t>
  </si>
  <si>
    <t>Departamento Nacional de Planeación; Ministerio de Comercio, Industria y Turismo; iNNpulsa; Colombia Productiva; ProColombia; Ministerio de Ciencia, Tecnología e Innovación; Instituto Humboldt</t>
  </si>
  <si>
    <t>El Ministerio de Ciencia, Tecnología e Innovación</t>
  </si>
  <si>
    <t>Findeter, Bancoldex, Innpulsa, Ministerio de Comercio, Industria y Turismo.</t>
  </si>
  <si>
    <t>FNG - GRUPO BICENTENARIO</t>
  </si>
  <si>
    <t>Fondo Nacional de Garantías; Grupo Bicentenario</t>
  </si>
  <si>
    <t>Instituto Geográfico Agustin Codazzi</t>
  </si>
  <si>
    <t>Instituto Nacional de Cancerología - Ministerio de Ciencia Tecnología e Innovación</t>
  </si>
  <si>
    <t>Instituto Nacional de Cancerología - Ministerio de Ciencia Tecnología e Innovación - CANCILLERIA</t>
  </si>
  <si>
    <t>Instituto Nacional de Cancerología - Ministerio de Comercio, Industria y Turismo</t>
  </si>
  <si>
    <t>Instituto Nacional de Cancerología- Ministerio de Ciencia Tecnología e Innovación</t>
  </si>
  <si>
    <t xml:space="preserve">Instituto Nacional de Cancerología- Ministerio de Comercio, Industria y Turismo </t>
  </si>
  <si>
    <t>Instituto Nacional de Cancerología
Ministerio de Salud y Protección Social</t>
  </si>
  <si>
    <t>INVIMA; Ministerio de Ciencia, Tecnología e Innovación</t>
  </si>
  <si>
    <t>Lidera: Colombia Compra Eficiente 
Ministerio de Ambiente y Desarrollo Sostenble</t>
  </si>
  <si>
    <t>Lidera: Ministerio de Ambiente y Desarrollo Sostenble</t>
  </si>
  <si>
    <t>Lidera: Ministerio de Comercio, Industria y Turismo 
Ministerio de Agricultura y Desarrollo Rural.</t>
  </si>
  <si>
    <t>Lidera: Ministerio de Comercio, Industria y Turismo, 
Ministerio de Ambiente y Desarrollo Sostenble</t>
  </si>
  <si>
    <t xml:space="preserve">Minisrterio de Agricultura y Desarrollo Rural </t>
  </si>
  <si>
    <t>Ministerio de Agricultura - Agencia de Desarrollo Rural</t>
  </si>
  <si>
    <t>Ministerio de Agricultura y Desarrollo Rural y MCTV (falta definir la sigla)</t>
  </si>
  <si>
    <t>Ministerio de Agricultura y Desarrollo Rural y Ministerio de Tecnologías de la Información y las Comunicaciones.</t>
  </si>
  <si>
    <t>Ministerio de Agricultura y Desarrollo Rural
Instituto Colombiano Agropecuario</t>
  </si>
  <si>
    <t>Ministerio de Agricultura y Desarrollo Rural, Ministerio de Comercio, Industria y Turismo</t>
  </si>
  <si>
    <t>Ministerio de Agricultura y Desarrollo Rural; Agencia de Desarrollo Rural</t>
  </si>
  <si>
    <t>Ministerio de Agricultura y desarrollo rural; Agrosavia;  Agencia de Desarrollo Rural; Servicio Nacional de Aprendizaje
Ministerio de Tecnologías de la Información y Comunicaciones de Colombia</t>
  </si>
  <si>
    <t>Ministerio de Agricultura, Agencia de Desarrollo Rural</t>
  </si>
  <si>
    <t>Ministerio de Ambiente y Desarrollo Sostenble
Ministerio de Comercio, Industria y Turismo, Departamento Nacional de Planeación.</t>
  </si>
  <si>
    <t>Ministerio de Ambiente y Desarrollo Sostenible</t>
  </si>
  <si>
    <t>Ministerio de Ambiente y Desarrollo Sostenible y Ministerio de Hacienda y Crédito Público.</t>
  </si>
  <si>
    <t>Ministerio de Ciencia Tecnología e Innovación</t>
  </si>
  <si>
    <t>Ministerio de Ciencia Tecnología e Innovación y Ministerio de Minas y Energía</t>
  </si>
  <si>
    <t>Ministerio de Ciencia, Tecnología e Innovación
 Ministerio de Agricultura y Desarrollo Rural y Ministerio de Ambiente y Desarrollo Sostenible.</t>
  </si>
  <si>
    <t>Ministerio de Ciencia, Tecnología e Innovación; Agencia Presidencial de Cooperación Internacional de Colombia; Ministerio de Comercio, Industria y Turismo</t>
  </si>
  <si>
    <t>Ministerio de Ciencia, Tecnología e Innovación; Departamento Nacional de Planeación</t>
  </si>
  <si>
    <t>Ministerio de Ciencia, Tecnología e Innovación; Departamento Nacional de Planeación; Dirección de Impuestos y Aduanas Nacionales; Departamento Administrativo Nacional de Estadística</t>
  </si>
  <si>
    <t>Ministerio de Ciencia, Tecnología e Innovación; Dirección de Impuestos y Aduanas Nacionales</t>
  </si>
  <si>
    <t>Ministerio de Ciencia, Tecnología e Innovación; Ministerio de Comercio, Industria y Turismo; Departamento Nacional de Planeación</t>
  </si>
  <si>
    <t>Ministerio de Comercio</t>
  </si>
  <si>
    <t>Ministerio de Comercio Industria y Turismo</t>
  </si>
  <si>
    <t xml:space="preserve">Ministerio de Comercio, Industria y Turismo </t>
  </si>
  <si>
    <t>Ministerio de Comercio, Industria y Turismo - Viceministerio de Turismo</t>
  </si>
  <si>
    <t xml:space="preserve">Ministerio de Comercio, Industria y Turismo 
INNpulsa </t>
  </si>
  <si>
    <t>Ministerio de Comercio, Industria y Turismo . Colombia Productiva</t>
  </si>
  <si>
    <t>Ministerio de Comercio, Industria y Turismo y Ministerio de Agrícultura y Desarrollo Rural</t>
  </si>
  <si>
    <t>Ministerio de Comercio, Industria y Turismo
Colombia Productiva.</t>
  </si>
  <si>
    <t>Ministerio de Comercio, Industria y Turismo
ProColombia
Ministerio de Hacienda y Crédito Público</t>
  </si>
  <si>
    <t>Ministerio de Comercio, Industria y Turismo, colombia compra eficiente</t>
  </si>
  <si>
    <t>Ministerio de Comercio, Industria y Turismo, Colombia Productiva</t>
  </si>
  <si>
    <t>Ministerio de Comercio, Industria y Turismo, Colombia Productiva,  Procolombia</t>
  </si>
  <si>
    <t>Ministerio de Comercio, Industria y Turismo, Comisiones de Regulación de Agua Potable y Saneamiento Básico, Misión de Colombia en la OCDE, Cancillería, Departamento Nacional de Planeación</t>
  </si>
  <si>
    <t>Ministerio de Comercio, Industria y Turismo, Ministerio de Agricultura y Desarrollo Rural</t>
  </si>
  <si>
    <t>Ministerio de Comercio, Industria y Turismo, Ministerio de Agricultura y Desarrollo Rural, MinEnergía</t>
  </si>
  <si>
    <t>Ministerio de Comercio, Industria y Turismo, Ministerio de Agricultura y Desarrollo Rural, Ministerio de Ambiente y Desarrollo Sostenible</t>
  </si>
  <si>
    <t>Ministerio de Comercio, Industria y Turismo, Ministerio de Ambiente y Desarrollo Sostenible, Ministerio de Educación Nacional de Colombia, Ministerio de Minas y Energía, Ministerio de Ambiente y Desarrollo Sostenible, Ministerio de Vivienda, Ciudad y Territorio, Ministerio de Salud y Protección Social, Ministerio del Deporte, Ministerio de Transporte de Colombia</t>
  </si>
  <si>
    <t>Ministerio de Comercio, Industria y Turismo, Ministerio de Ciencia Tecnología e Innovación.</t>
  </si>
  <si>
    <t>Ministerio de Comercio, Industria y Turismo, Ministerio de Hacienda y Crédito Público</t>
  </si>
  <si>
    <t xml:space="preserve">Ministerio de Comercio, Industria y Turismo, Ministerio de Minas y Energía </t>
  </si>
  <si>
    <t>Ministerio de Comercio, Industria y Turismo, Ministerio de Minas y Energía, Ministerio de Agricultura y Desarrollo Rural</t>
  </si>
  <si>
    <t>Ministerio de Comercio, Industria y Turismo, Ministerio de Transporte de Colombia</t>
  </si>
  <si>
    <t>Ministerio de Comercio, Industria y Turismo, Ministerio de Transporte de Colombia, Agencia Nacional de Seguridad Vial, Ministerio de Ciencia Tecnología e Innovación, Ministerio de Ambiente y Desarrollo Sostenible, 
Ministerio de Minas y Energía</t>
  </si>
  <si>
    <t>Ministerio de Comercio, Industria y Turismo, Ministerio de Transporte de Colombia, Ministerio de Minas y Energía</t>
  </si>
  <si>
    <t>Ministerio de Comercio, Industria y Turismo, Ministerio de Transporte de Colombia, Ministerio de Minas y Energía , Hacienda</t>
  </si>
  <si>
    <t>Ministerio de Comercio, Industria y Turismo.</t>
  </si>
  <si>
    <t xml:space="preserve">Ministerio de Comercio, Industria y Turismo. </t>
  </si>
  <si>
    <t>Ministerio de Comercio, Industria y Turismo; Ministerio de Tecnologías de la Información y las Comunicaciones; Grupo Bicentenario</t>
  </si>
  <si>
    <t>Ministerio de Comercio, Procolombia</t>
  </si>
  <si>
    <t>Ministerio de Defensa</t>
  </si>
  <si>
    <t xml:space="preserve">Ministerio de Defensa Nacional </t>
  </si>
  <si>
    <t>Ministerio de Defensa Nacional
 Corporación de la Industria Aeronáutica Colombiana (CIAC S.A.)</t>
  </si>
  <si>
    <t>Ministerio de Defensa Nacional
 Industria Militar Colombiana</t>
  </si>
  <si>
    <t>Ministerio de Defensa Nacional
Corporación de Alta Tecnología para la Defensa (CODALTEC)</t>
  </si>
  <si>
    <t xml:space="preserve">Ministerio de Defensa Nacional
Corporación de Ciencia y Tecnología para el Desarrollo de la Industria Naval Marítima y Fluvial (COTECMAR) </t>
  </si>
  <si>
    <t>Ministerio de Educación</t>
  </si>
  <si>
    <t>Ministerio de Educación Nacional de Colombia</t>
  </si>
  <si>
    <t>Ministerio de Educación Nacional de Colombia, Ministerio del Trabajo, Ministerio de Ciencia, Tecnología e Innovación,</t>
  </si>
  <si>
    <t>Ministerio de Educación Nacional de Colombia; Ministerio de Defensa Nacional</t>
  </si>
  <si>
    <t>Ministerio de Educación
Servicio Nacional de Aprendizaje</t>
  </si>
  <si>
    <t>Ministerio de Hacienda y Crédito Público - Banca de Oportunidadees</t>
  </si>
  <si>
    <t>Ministerio de Hacienda y Crédito Público, Ministerio de Comercio, Industria y Turismo, bancoldex.</t>
  </si>
  <si>
    <t>Ministerio de Hacienda y Crédito Público, Ministerio de Comercio, Industria y Turismo, Ministerio de Minas y Energía, Ministerio de Transporte de Colombia</t>
  </si>
  <si>
    <t>Ministerio de Hacienda y Crédito Público, Ministerio de Defensa Nacional</t>
  </si>
  <si>
    <t xml:space="preserve">Ministerio de Hacienda y Crédito Público; Ministerio de Minas y Energía; Bancóldex </t>
  </si>
  <si>
    <t>Ministerio de las Tecnologías de la Información y Comunicaciones</t>
  </si>
  <si>
    <t xml:space="preserve">Ministerio de Minas y Energía </t>
  </si>
  <si>
    <t>Ministerio de Minas y Energía -  Ministerio de Comercio, Industria y Turismo</t>
  </si>
  <si>
    <t>Ministerio de Minas y Energía- Ministerio de Ciencia Tecnología e Innovación, Agencia Presidencial de Cooperación Internacional -APC</t>
  </si>
  <si>
    <t>Ministerio de Minas y Energía y Ministerio de Hacienda y Crédito Público</t>
  </si>
  <si>
    <t>Ministerio de Minas y Energía
Ministerio de Comercio, Industria y Turismo</t>
  </si>
  <si>
    <t>Ministerio de Minas y Energía, Ministerio de Agricultura y Desarrollo Rural</t>
  </si>
  <si>
    <t>Ministerio de Relaciones Esteriores - Ministerio de Comercio, Industria y Turismo, PROCOLOMBIA</t>
  </si>
  <si>
    <t>Ministerio de Salud y Protección Social - UdeA</t>
  </si>
  <si>
    <t>Ministerio de Salud y Protección Social ( Cancilleria), Ministerio de Ciencia Tecnología e Innovación, Instituto Nacional de Salud</t>
  </si>
  <si>
    <t>Ministerio de Salud y Protección Social y Ministerio de Ciencia, Tecnología e Innovación.</t>
  </si>
  <si>
    <t>Ministerio de Salud; Ministerio de Ciencia, Tecnología e Innovación; Ministerio de Comercio</t>
  </si>
  <si>
    <t>Ministerio de Tecnologías de la Información y Comunicaciones de Colombia, Ministerio de Ciencia Tecnología e Innovación</t>
  </si>
  <si>
    <t>Ministerio de Tecnologías de la Información y las Comunicaciones y Ministerio de Comercio, Industria y Turismo.</t>
  </si>
  <si>
    <t xml:space="preserve">Ministerio de Tecnologías de la Información y las Comunicaciones, Superintendencia de Industria y Comercio </t>
  </si>
  <si>
    <t>Ministerio de Tecnologías de la Información y las Comunicaciones.</t>
  </si>
  <si>
    <t>Ministerio de Transporte de Colombia, Ministerio de Comercio, Industria y Turismo, Ministerio de Minas y Energía</t>
  </si>
  <si>
    <t>Ministerio de Transporte de Colombia, Ministerio de Minas y Energía</t>
  </si>
  <si>
    <t>Ministerio de Vivienda, Ciudad y Territorio</t>
  </si>
  <si>
    <t>Ministerio del Trabajo - Servicio Nacional de Aprendizaje</t>
  </si>
  <si>
    <t>Ministerio del Trabajo, Servicio Nacional de Aprendizaje, Ministerio de Educación Nacional de Colombia y Ministerio de Minas y Energía</t>
  </si>
  <si>
    <t>ProColombia, Ministerio de Agricultura y Desarrollo Rural, Ministerio de Comercio, Industria y Turismo, INVIMA, Instituto Colombiano Agropecuario</t>
  </si>
  <si>
    <t xml:space="preserve">Servicio Nacional de Aprendizaje - Servicio Nacional de Aprendizaje </t>
  </si>
  <si>
    <t>Servicio Nacional de Aprendizaje, Ministerio del Trabajo, Ministerio de Educación Nacional de Colombia, SCEA</t>
  </si>
  <si>
    <t>Superintendencia de Industria y Comercio; Ministerio de Comercio, Industria y Turismo; Ministerio de Ciencia, Tecnología e Innovación</t>
  </si>
  <si>
    <t>Vecol S.A.
Instituto Nacional de Salud, 
Invima</t>
  </si>
  <si>
    <t>Total general</t>
  </si>
  <si>
    <t>Linea de acción 2.2. Fomentar la creación y desarrollo de unidades productivas de bienes y servicios sofisticados en los diferentes sectores y territorios.</t>
  </si>
  <si>
    <t>Línea de acción  3.2. Incrementar la participación en las Cadenas Globales de Valor</t>
  </si>
  <si>
    <t>Garantizar el diálogo de saberes, la creación de conocimiento y el desarrollo de tecnología e investigación apropiada alrededor de la agroecología implementada por la ACFEC, con la participación social con voz y voto de las comunidades de diferentes regiones, y en articulación con otros actores libres de conflicto de interés (relacionados con el derecho a la alimentación o derechos conexos) de manera que contribuya al logro del Derecho Humano a la Alimentación y el logro de la Soberanía Alimentaria.</t>
  </si>
  <si>
    <r>
      <t xml:space="preserve">Objetivo 3: </t>
    </r>
    <r>
      <rPr>
        <sz val="10"/>
        <color rgb="FF0070C0"/>
        <rFont val="Calibri"/>
        <family val="2"/>
        <scheme val="minor"/>
      </rPr>
      <t>3. Financiar iniciativas de la agricultura familiar, comunitaria, campesina y étnica (ACFEC), para la construcción de conocimiento conjunto (transdisciplinar y transcientífico) y el fortalecimiento de saberes ancestrales, el acceso y uso de tecnología e innovación alrededor de la multifuncionalidad de la ACFEC, previniendo el extractivismo material e inmaterial</t>
    </r>
  </si>
  <si>
    <r>
      <t xml:space="preserve">Objetivo 4: </t>
    </r>
    <r>
      <rPr>
        <sz val="10"/>
        <color rgb="FF0070C0"/>
        <rFont val="Calibri"/>
        <family val="2"/>
        <scheme val="minor"/>
      </rPr>
      <t>4. Financiar proyectos de investigación para la recuperación de la agrobiodiversidad local y el fomento de una alimentación adecuada y saludable que se sustente en los saberes tradicionales, la identidad de los pueblos y la participación de las comunidades</t>
    </r>
  </si>
  <si>
    <t>Política de Investigación e Innovación Orientada por Misiones en Derecho Humano a la Alimentación</t>
  </si>
  <si>
    <t>Número de documentos sobre las expresiones territoriales del conocimiento y experiencias alrededor del derecho humano a la alimentación, la agroecología y la gobernanza</t>
  </si>
  <si>
    <t>Sumatoria del número de documentos desarrollados y socializados sobre las expresiones territoriales del conocimiento y experiencias alrededor del derecho humano a la alimentación, la agroecología y la gobernanza</t>
  </si>
  <si>
    <t xml:space="preserve">OBSERVACIONES </t>
  </si>
  <si>
    <t>Un estudio x región
Fuente de R: además del PGN se espera apalancar con SGR, cooperación inernaiconal y de entidades gubernamentales</t>
  </si>
  <si>
    <t>Ministerio de Ciencia, Tecnología e Innovación
MADR</t>
  </si>
  <si>
    <t>Número de experiencias desarrolladas en sistemas participativos de Agricultura Campesina, Familiar, Étnica y Comunitaria (ACFEC)</t>
  </si>
  <si>
    <t>Sumatoria del número de documentos desarrollados y socializados sobre experiencias desarrolladas en sistemas participativos de Agricultura Campesina, Familiar, Étnica y Comunitaria (ACFEC)</t>
  </si>
  <si>
    <t>Número de documentos sobre la línea de base en agroecología a nivel nacional</t>
  </si>
  <si>
    <t>Número de documentos sobre el diseño y validación de indicadores convencionales y no convencionales</t>
  </si>
  <si>
    <t>Sumatoria del número de documentos desarrollados y socializados sobre el diseño y validación de indicadores convencionales y no convencionales</t>
  </si>
  <si>
    <t>Sumatoria del número de documentos desarrollados y socializados sobre la línea de base en agroecología a nivel nacional</t>
  </si>
  <si>
    <t>Ministerio de Ciencia, Tecnología e Innovación
MADR
Organización de las Naciones Unidas para la Alimentación y la Agricultura (FAO)
Programa Mundial de Alimentos (PMA)
Organizaciones sociales con experiencia en agroecología: Por definir</t>
  </si>
  <si>
    <t>Número de documentos con la metodología para realizar estudios poblacionales</t>
  </si>
  <si>
    <t>Sumatoria del número de documentos desarrollados y socializados sobre la metodología para realizar estudios poblacionales</t>
  </si>
  <si>
    <r>
      <t>Objetivo 1:</t>
    </r>
    <r>
      <rPr>
        <sz val="10"/>
        <color rgb="FF0070C0"/>
        <rFont val="Calibri"/>
        <family val="2"/>
        <scheme val="minor"/>
      </rPr>
      <t xml:space="preserve"> Establecer un modelo de gobernanza de la PIIOM del DHA (2024-2033) liderada por MinCiencias que garantice la participación social paritaria con voz y voto y de diferentes regiones, así como de otros actores libres de conflicto de interés (academia y empresa) bajo los criterios de relacionamiento ético y justicia social.</t>
    </r>
  </si>
  <si>
    <t xml:space="preserve">1.1. Sistematizar/investigar sobre las expresiones territoriales del conocimiento y experiencias alrededor del derecho humano a la alimentación, la agroecología y la gobernanza (1. Sistematización de experiencias de gobernanza en los territorios (CMLP))*
* A continuación, la clasificación de acuerdo al horizonte temporal de los resultados esperados: CP, corto plazo; MP, mediano plazo; LP, largo; CM, corto y mediano plazo; MLP, mediano y largo plazo; CMLP, corto, mediano y largo plazo. </t>
  </si>
  <si>
    <t>1.1. Diseñar y elaborar una línea de base en agroecología a nivel nacional (4. Sistemas de información propios desarrollados por organizaciones sociales y defensoras de derechos humanos (MP))</t>
  </si>
  <si>
    <t>1.1. Desarrollar experiencias de I&amp;i de tipo tecnológico y social alrededor de los sistemas participativos de garantías de la Agricultura Campesina, Familiar, Étnica y Comunitaria (ACFEC) (2. Sistemas participativos de garantías (CMLP))</t>
  </si>
  <si>
    <t>1.1. Diseñar y validar indicadores convencionales y no convencionales para el monitoreo y seguimiento del cumplimiento del derecho humano a la alimentación (3. Indicadores convencionales y no convencionales de DHA, soberanía alimentaria, autonomía alimentaria y agroecología (CMLP))</t>
  </si>
  <si>
    <t>1.1. Diseñar metodologías para realizar estudios poblacionales (por ejemplo, en diferentes comunidades étnicas), para proveer sistemas de información propios que les permita a las organizaciones de la sociedad civil realizar monitoreo diferencial del derecho humano a la alimentación y la soberanía alimentaria (4. Sistemas de información propios desarrollados por organizaciones sociales y defensoras de derechos humanos (MLP))</t>
  </si>
  <si>
    <r>
      <t xml:space="preserve">Objetivo 2: </t>
    </r>
    <r>
      <rPr>
        <sz val="10"/>
        <color rgb="FF0070C0"/>
        <rFont val="Calibri"/>
        <family val="2"/>
        <scheme val="minor"/>
      </rPr>
      <t>Apoyar iniciativas departamentales de I&amp;i lideradas por las comunidades agricultura familiar, comunitaria, campesina y étnica (ACFEC), durante la vigencia de la PIIOM, para la transición del modelo de producción de alimentos actual hacia un modelo basado en prácticas agroecológicas y sostenibles que preserven el ambiente</t>
    </r>
  </si>
  <si>
    <t>Ministerio de Ciencia, Tecnología e Innovación
MADR
MinInterior
Organizaciones de la sociedad civil: Por definir</t>
  </si>
  <si>
    <t>Número de iniciativas de desarrollo de CTeI implementadas que potencien las prácticas de la ACFEC</t>
  </si>
  <si>
    <t>Sumatoria del número de documentos desarrollados y socializados sobre iniciativas de desarrollo de CTeI implementadas que potencien las prácticas de la ACFEC</t>
  </si>
  <si>
    <t>Número de sistemas implementados por comunidades de la ACFEC</t>
  </si>
  <si>
    <t>Sumatoria del número de documentos desarrollados y socializados sobre sistemas implementados por comunidades de la ACFEC</t>
  </si>
  <si>
    <t>Minciencias: Dirección de Ciencias (DC). Dirección de Capacidades y Apropiación Social de Conocimiento (DCAC). Secretaría Técnica del OCAD
Organizaciones sociales con experiencia en agroecología</t>
  </si>
  <si>
    <t>Minciencias: Dirección de Ciencias (DC). Dirección de Capacidades y Apropiación Social de Conocimiento (DCAC). Secretaría Técnica del OCAD
MADR: Por definir
FAO
Hub de Innovación del PMA
Organizaciones sociales con experiencia en agroecología: Por definir</t>
  </si>
  <si>
    <t>Minciencias: Dirección de Ciencias (DC). Dirección de Capacidades y Apropiación Social de Conocimiento (DCAC). Dirección de Desarrollo, Tecnología e Innovación. Secretaría Técnica del OCAD. Proyecto de Agroecología, Bioeconomía, Resiliencia, Innovación, Unión Europea (ABRIGUE) 
MADR: Por definir
Organizaciones sociales con experiencia en agroecología: Por definir</t>
  </si>
  <si>
    <t>Minciencias: Dirección de Ciencias (DC). Dirección de Capacidades y Apropiación Social de Conocimiento (DCAC). Secretaría Técnica del OCAD. Proyecto de Agroecología, Bioeconomía, Resiliencia, Innovación, Unión Europea (ABRIGUE) 
MADR: Por definir
FAO
Hub de Innovación del PMA
Organizaciones sociales con experiencia en agroecología: Por definir</t>
  </si>
  <si>
    <t>Minciencias: Dirección de Ciencias (DC). Dirección de Capacidades y Apropiación Social de Conocimiento (DCAC). Dirección de Desarrollo, Tecnología e Innovación. Secretaría Técnica del OCAD. Proyecto de Agroecología, Bioeconomía, Resiliencia, Innovación, Unión Europea (ABRIGUE) 
MADR: Por definir
Organizaciones de la sociedad civil: Por definir</t>
  </si>
  <si>
    <t>Minciencias: Dirección de Ciencias (DC). Dirección de Capacidades y Apropiación Social de Conocimiento (DCAC). Secretaría Técnica del OCAD.
MADR: Por definir
Organizaciones sociales con experiencia en agroecología: Por definir</t>
  </si>
  <si>
    <t>Nidia Copeta
Miguel Fajardo
Arlex Rivas
Fernando González
Organizaciones sociales con experiencia en agroecología: Por definir</t>
  </si>
  <si>
    <t>Nidia Copeta
Miguel Fajardo
Arlex Rivas
Fernando González
MADR: Por definir
FAO: Por definir
PMA: Por definir
Organizaciones sociales con experiencia en agroecología: Por definir</t>
  </si>
  <si>
    <t>Nidia Copeta
Miguel Fajardo
Arlex Rivas
Edison Suárez
Fernando González
MADR: Por definir
Organizaciones sociales con experiencia en agroecología: Por definir</t>
  </si>
  <si>
    <t>Nidia Copeta
Miguel Fajardo
Arlex Rivas
Edison Suárez
Fernando González
MADR: Por definir
FAO: Por definir
PMA: Por definir</t>
  </si>
  <si>
    <t>Nidia Copeta
Miguel Fajardo
Arlex Rivas
Edison Suárez
Fernando González
MADR: Por definir
Organizaciones de la sociedad civil: Por definir</t>
  </si>
  <si>
    <t>Nidia Copeta
Miguel Fajardo
Arlex Rivas
Fernando González
MADR: Por definir
Organizaciones sociales con experiencia en agroecología: Por definir</t>
  </si>
  <si>
    <t>npcopete@minciencias.gov.co
mdfajardo@minciencias.gov.co
arivas@minciencias.gov.co
fggonzalez@minciencias.gov.co
Organizaciones sociales con experiencia en agroecología: Por definir</t>
  </si>
  <si>
    <t>npcopete@minciencias.gov.co
mdfajardo@minciencias.gov.co
arivas@minciencias.gov.co
fggonzalez@minciencias.gov.co
MADR: Por definir
FAO: Por definir
PMA: Por definir
Organizaciones sociales con experiencia en agroecología: Por definir</t>
  </si>
  <si>
    <t>npcopete@minciencias.gov.co
mdfajardo@minciencias.gov.co
arivas@minciencias.gov.co
ehsuarez@minciencias.gov.co
fggonzalez@minciencias.gov.co
MADR: Por definir
Organizaciones sociales con experiencia en agroecología: Por definir</t>
  </si>
  <si>
    <t>npcopete@minciencias.gov.co
mdfajardo@minciencias.gov.co
arivas@minciencias.gov.co
ehsuarez@minciencias.gov.co
fggonzalez@minciencias.gov.co
MADR: Por definir
FAO: Por definir
PMA: Por definir
Organizaciones sociales con experiencia en agroecología: Por definir</t>
  </si>
  <si>
    <t>npcopete@minciencias.gov.co
mdfajardo@minciencias.gov.co
arivas@minciencias.gov.co
ehsuarez@minciencias.gov.co
fggonzalez@minciencias.gov.co
MADR: Por definir
Organizaciones de la sociedad civil: Por definir</t>
  </si>
  <si>
    <t>npcopete@minciencias.gov.co
mdfajardo@minciencias.gov.co
arivas@minciencias.gov.co
fggonzalez@minciencias.gov.co
MADR: Por definir
Organizaciones sociales con experiencia en agroecología: Por definir</t>
  </si>
  <si>
    <t xml:space="preserve">Número de iniciativas de desarrollo de CTeI adecuadas para la recuperación y fortalecimiento de los sistemas agroalimentarios ancestrales y/o tradicionales diseñadas e implementadas. </t>
  </si>
  <si>
    <t xml:space="preserve">Sumatoria del número de documentos elaborados y socializados sobre iniciativas de desarrollo de CTeI adecuadas para la recuperación y fortalecimiento de los sistemas agroalimentarios ancestrales y/o tradicionales. </t>
  </si>
  <si>
    <t>Ministerio de Ciencia, Tecnología e Innovación
MADR
Ministerio de Ambiente y Desarrollo Sostenible
Ministerio de Vivienda y Hábitat</t>
  </si>
  <si>
    <t>Minciencias: Dirección de Ciencias (DC). Dirección de Capacidades y Apropiación Social de Conocimiento (DCAC). Secretaría Técnica del OCAD.
MADR: Por definir
Ministerio de Ambiente y Desarrollo Sostenible: Por definir
Ministerio de Vivienda y Hábitat: Por definir
Organizaciones sociales con experiencia en agroecología: Por definir</t>
  </si>
  <si>
    <t>Nidia Copeta
Miguel Fajardo
Arlex Rivas
Fernando González
MADR: Por definir
Ministerio de Ambiente y Desarrollo Sostenible: Por definir
Ministerio de Vivienda y Hábitat: Por definir
Organizaciones sociales con experiencia en agroecología: Por definir</t>
  </si>
  <si>
    <t>npcopete@minciencias.gov.co
mdfajardo@minciencias.gov.co
arivas@minciencias.gov.co
fggonzalez@minciencias.gov.co
MADR: Por definir
Ministerio de Ambiente y Desarrollo Sostenible: Por definir
Ministerio de Vivienda y Hábitat: Por definir
Organizaciones sociales con experiencia en agroecología: Por definir</t>
  </si>
  <si>
    <t>Número de estrategias de reconversión productiva en ecosistemas estratégicos desarrolladas</t>
  </si>
  <si>
    <t>Sumatoria del número de documentos elaborados y socializados sobre estrategias de reconversión productiva en ecosistemas estratégicos</t>
  </si>
  <si>
    <t>Número de iniciativas para el manejo, recuperación y conservación de suelos identificados con las comunidades diseñadas en implementadas</t>
  </si>
  <si>
    <t>Sumatoria del número de documentos elaborados y socializados sobre iniciativas para el manejo, recuperación y conservación de suelos identificados con las comunidades</t>
  </si>
  <si>
    <t>Minciencias: Dirección de Ciencias (DC). Dirección de Capacidades y Apropiación Social de Conocimiento (DCAC). Secretaría Técnica del OCAD.
MADR: Por definir
Ministerio de Ambiente y Desarrollo Sostenible: Por definir
Ministerio de Vivienda y Hábitat: Por definir
Organizaciones sociales con experiencia en agroecología: Por definir
FAO: Por definir</t>
  </si>
  <si>
    <t>Ministerio de Ciencia, Tecnología e Innovación
MADR
Ministerio de Ambiente y Desarrollo Sostenible
Ministerio de Vivienda y Hábitat
FAO</t>
  </si>
  <si>
    <t>Nidia Copeta
Miguel Fajardo
Arlex Rivas
Fernando González
MADR: Por definir
Ministerio de Ambiente y Desarrollo Sostenible: Por definir
Ministerio de Vivienda y Hábitat: Por definir
Organizaciones sociales con experiencia en agroecología: Por definir
FAO: Por definir</t>
  </si>
  <si>
    <t>npcopete@minciencias.gov.co
mdfajardo@minciencias.gov.co
arivas@minciencias.gov.co
fggonzalez@minciencias.gov.co
MADR: Por definir
Ministerio de Ambiente y Desarrollo Sostenible: Por definir
Ministerio de Vivienda y Hábitat: Por definir
Organizaciones sociales con experiencia en agroecología: Por definir
FAO: Por definir</t>
  </si>
  <si>
    <t>Número de soluciones basadas en la naturaleza y tecnologías ancestrales populares desarrolladas</t>
  </si>
  <si>
    <t>Sumatoria del número de documentos elaborados y socializados sobre soluciones basadas en la naturaleza y tecnologías ancestrales populares</t>
  </si>
  <si>
    <t>Número de proyectos de abonos orgánicos desarrollados</t>
  </si>
  <si>
    <t>Sumatoria del número de documentos desarrollados y socializados sobre proyectos de abonos orgánicos</t>
  </si>
  <si>
    <t>Ministerio de Ciencia, Tecnología e Innovación
MADR
SENA</t>
  </si>
  <si>
    <t>Minciencias: Dirección de Ciencias (DC). Dirección de Capacidades y Apropiación Social de Conocimiento (DCAC). Dirección de Desarrollo, Tecnología e Innovación. Secretaría Técnica del OCAD.
MADR: Por definir
Organizaciones sociales con experiencia en agroecología: Por definir
SENA: Por definir</t>
  </si>
  <si>
    <t>Nidia Copeta
Miguel Fajardo
Arlex Rivas
Fernando González
MADR: Por definir
Organizaciones sociales con experiencia en agroecología: Por definir
SENA: Por definir</t>
  </si>
  <si>
    <t>npcopete@minciencias.gov.co
mdfajardo@minciencias.gov.co
arivas@minciencias.gov.co
fggonzalez@minciencias.gov.co
MADR: Por definir
Organizaciones sociales con experiencia en agroecología: Por definir
SENA: Por definir</t>
  </si>
  <si>
    <t>Minciencias: Dirección de Ciencias (DC). Dirección de Capacidades y Apropiación Social de Conocimiento (DCAC). Secretaría Técnica del OCAD.
MADR: Por definir
Organizaciones sociales con experiencia en agroecología: Por definir
SENA: Por definir</t>
  </si>
  <si>
    <t>Minciencias: Dirección de Ciencias (DC). Dirección de Capacidades y Apropiación Social de Conocimiento (DCAC). Secretaría Técnica del OCAD.
MADR: Por definir
Organizaciones sociales con experiencia en agroecología: Por definir
VECOL S.A.: Por definir
ICA: Por definir
SENA: Por definir</t>
  </si>
  <si>
    <t>Nidia Copeta
Miguel Fajardo
Arlex Rivas
Fernando González
MADR: Por definir
Organizaciones sociales con experiencia en agroecología: Por definir
VECOL S.A.: Por definir
ICA: Por definir
SENA: Por definir</t>
  </si>
  <si>
    <t>npcopete@minciencias.gov.co
mdfajardo@minciencias.gov.co
arivas@minciencias.gov.co
fggonzalez@minciencias.gov.co
MADR: Por definir
Organizaciones sociales con experiencia en agroecología: Por definir
VECOL S.A.: Por definir
ICA: Por definir
SENA: Por definir</t>
  </si>
  <si>
    <t>Minciencias: Dirección de Ciencias (DC). Dirección de Capacidades y Apropiación Social de Conocimiento (DCAC). Secretaría Técnica del OCAD.
MADR: Por definir
Organizaciones sociales con experiencia en agroecología: Por definir
ICA: Por definir
SENA: Por definir</t>
  </si>
  <si>
    <t>Nidia Copeta
Miguel Fajardo
Arlex Rivas
Fernando González
MADR: Por definir
Organizaciones sociales con experiencia en agroecología: Por definir
ICA: Por definir
SENA: Por definir</t>
  </si>
  <si>
    <t>npcopete@minciencias.gov.co
mdfajardo@minciencias.gov.co
arivas@minciencias.gov.co
fggonzalez@minciencias.gov.co
MADR: Por definir
Organizaciones sociales con experiencia en agroecología: Por definir
ICA: Por definir
SENA: Por definir</t>
  </si>
  <si>
    <t>Número de proyectos de agroecología que fortalezcan los conocimientos tradicionales y las técnicas por medio de bio fábricas diseñados e implementados</t>
  </si>
  <si>
    <t>Sumatoria del número de documentos desarrollados y socializados sobre proyectos de agroecología que fortalezcan los conocimientos tradicionales y las técnicas por medio de bio fábricas</t>
  </si>
  <si>
    <t>Sumatoria del número de documentos desarrollados y socializados sobre proyectos de investigación propia de la ACFEC sobre su biodiversidad y las aplicaciones potenciales para la obtención de agro insumos biológicos</t>
  </si>
  <si>
    <t>Número de prácticas agroecológicas locales de control de plagas y enfermedades diseñadas e implementadas</t>
  </si>
  <si>
    <t>Sumatoria del número de documentos desarrollados y socializados sobre prácticas agroecológicas locales de control de plagas y enfermedades</t>
  </si>
  <si>
    <t>Minciencias: Dirección de Ciencias (DC). Dirección de Capacidades y Apropiación Social de Conocimiento (DCAC). Secretaría Técnica del OCAD.
MADR: Por definir
Organizaciones sociales con experiencia en agroecología: Por definir
Instituto Geográfico Agustín Codazzi (IGAC)
SENA: Por definir</t>
  </si>
  <si>
    <t>Nidia Copeta
Miguel Fajardo
Arlex Rivas
Fernando González
MADR: Por definir
Organizaciones sociales con experiencia en agroecología: Por definir
Instituto Geográfico Agustín Codazzi (IGAC): Por definir
SENA: Por definir</t>
  </si>
  <si>
    <t>npcopete@minciencias.gov.co
mdfajardo@minciencias.gov.co
arivas@minciencias.gov.co
fggonzalez@minciencias.gov.co
MADR: Por definir
Organizaciones sociales con experiencia en agroecología: Por definir
Instituto Geográfico Agustín Codazzi (IGAC): Por definir
SENA: Por definir</t>
  </si>
  <si>
    <t>Número de zonas agroalimentarias estratégicas de base agroecológica en concordancia con las territorialidades de la ACFEC consolidadas</t>
  </si>
  <si>
    <t>Sumatoria del número de documentos desarrollados y socializados sobre zonas agroalimentarias estratégicas de base agroecológica en concordancia con las territorialidades de la ACFEC</t>
  </si>
  <si>
    <t>Número de tecnologías que permitan orientar la implementación de prácticas agroecológicas de la ACFEC para la producción eficiente y sostenible de alimentos adecuados en aras de garantizar la oferta local, regional y nacional de alimentos diseñadas y desarrolladas</t>
  </si>
  <si>
    <t>Sumatoria del número de documentos desarrollados y socializados sobre tecnologías que permitan orientar la implementación de prácticas agroecológicas de la ACFEC para la producción eficiente y sostenible de alimentos adecuados en aras de garantizar la oferta local, regional y nacional de alimentos.</t>
  </si>
  <si>
    <t>Minciencias: Dirección de Ciencias (DC). Dirección de Capacidades y Apropiación Social de Conocimiento (DCAC). Secretaría Técnica del OCAD
MADR: Por definir
Organizaciones sociales con experiencia en agroecología</t>
  </si>
  <si>
    <t>Número de documentos sobre prácticas para la prevención de pérdidas y desperdicio de alimentos sistematizadas</t>
  </si>
  <si>
    <t>Sumatoria del número de documentos desarrollados y socializados sobre prácticas para la prevención de pérdidas y desperdicio de alimentos</t>
  </si>
  <si>
    <t>Número de documentos sobre tecnologías aplicadas para fortalecer las prácticas de prevención de pérdidas y desperdicio de alimentos que implementan las comunidades de la ACFEC diseñadas y desarrolladas</t>
  </si>
  <si>
    <t>Sumatoria del número de documentos desarrollados y socializados sobre tecnologías aplicadas para fortalecer las prácticas de prevención de pérdidas y desperdicio de alimentos que implementan las comunidades de la ACFEC</t>
  </si>
  <si>
    <t>2.1. Implementar iniciativas de desarrollo de CTeI que potencien las prácticas de la ACFEC. (5. Sistemas alternativos, ancestrales, tradicionales y sostenibles de producción de alimentos  (CMLP))</t>
  </si>
  <si>
    <t>2.2. Diseñar y desarrollar sistemas diversificados, sostenibles y apropiados, que son implementados por comunidades de la ACFEC como alternativa al modelo agrícola dominante de tipo agroindustrial. (5. Sistemas alternativos, ancestrales, tradicionales y sostenibles de producción de alimentos  (CMLP))</t>
  </si>
  <si>
    <t>2.3. Diseñar e implementar iniciativas que promuevan sistemas agrosilvopastoriles de base agroecológica implementados por comunidades de la ACFEC de pertinencia para las condiciones ecosistémicas de los territorios que habitan. (5. Sistemas alternativos, ancestrales, tradicionales y sostenibles de producción de alimentos  (CMLP))</t>
  </si>
  <si>
    <t>2.4. Diseñar e implementar iniciativas de desarrollo de CTeI adecuadas para la recuperación y fortalecimiento de los sistemas agroalimentarios ancestrales y/o tradicionales. (5. Sistemas alternativos, ancestrales, tradicionales y sostenibles de producción de alimentos  (CMLP))</t>
  </si>
  <si>
    <t>2.5. Desarrollar estrategias de reconversión productiva en ecosistemas estratégicos (suelo, biodiversidad, agua) por su relevancia ambiental y/o alimentaria. (5. Sistemas alternativos, ancestrales, tradicionales y sostenibles de producción de alimentos  (CMLP))</t>
  </si>
  <si>
    <t>2.6. Diseñar e implementar iniciativas para el manejo, recuperación y conservación de suelos identificados con las comunidades. (5. Sistemas alternativos, ancestrales, tradicionales y sostenibles de producción de alimentos  (CMLP))</t>
  </si>
  <si>
    <t>2.7. Sembrar y cosechar agua a partir de soluciones basadas en la naturaleza y tecnologías ancestrales-populares que permitan la recuperación del balance hídrico y preservación de las pendientes que pueda garantizar la seguridad hídrica para una producción agroecológica (recarga superficial de acuíferos y manejo integral del agua) (6. Acciones de conservación y restauración de fuentes de agua (MLP))</t>
  </si>
  <si>
    <t>2.8. Dessarrollar proyectos de abonos orgánicos para evitar la pérdida de materia orgánica. (7. Abono orgánicos – biofábricas - conocimiento ancestral/tradicional para la producción de bioinsumos (CMLP))</t>
  </si>
  <si>
    <t>2.9. Diseñar e implementar proyectos de agroecología que fortalezcan los conocimientos tradicionales y las técnicas por medio de bio fábricas. (7. Abono orgánicos – biofábricas - conocimiento ancestral/tradicional para la producción de bioinsumos (CMLP))</t>
  </si>
  <si>
    <t>2.10. Desarrollar proyectos de investigación propia de la ACFEC sobre su biodiversidad y las aplicaciones potenciales para la obtención de agro insumos biológicos. (7. Abono orgánicos – biofábricas - conocimiento ancestral/tradicional para la producción de bioinsumos (CMLP))</t>
  </si>
  <si>
    <t>2.11. Diseñar e implementar prácticas agroecológicas locales de control de plagas y enfermedades. (8. Control de plagas y enfermedades (CMLP))</t>
  </si>
  <si>
    <t>2.12. Diseñar y desarrollar iniciativas para fortalecer las acciones de priorización del uso del suelo para la producción agroecológica y sostenible de alimentos a nivel territorial, regional y nacional. (9. Consolidación de territorios agroalimentarios estratégicos de base agroecológica (CMLP))</t>
  </si>
  <si>
    <t>2.13. Consolidar zonas agroalimentarias estratégicas de base agroecológica (corredores agroecológicos, con especial énfasis en las zonas de reserva campesina, territorios campesinos agroalimentarios, corredores agroalimentarios, resguardos indígenas y otras) en concordancia con las territorialidades de la ACFEC. (9. Consolidación de territorios agroalimentarios estratégicos de base agroecológica (CMLP))</t>
  </si>
  <si>
    <t>2.14. Diseñar y desarrollar tecnologías que permitan orientar la implementación de prácticas agroecológicas de la ACFEC para la producción eficiente y sostenible de alimentos adecuados en aras de garantizar la oferta local, regional y nacional de alimentos. (9. Consolidación de territorios agroalimentarios estratégicos de base agroecológica (CMLP))</t>
  </si>
  <si>
    <t>2.15. Sistematizar prácticas para la prevención de pérdidas y desperdicio de alimentos. (10. Estrategias de reducción de pérdidas y desperdicio de alimentos implementadas por la ACFEC (MLP))</t>
  </si>
  <si>
    <t>2.16.Diseñar y desarrollar tecnologías aplicadas para fortalecer las prácticas de prevención de pérdidas y desperdicio de alimentos que implementan las comunidades de la ACFEC. (10. Estrategias de reducción de pérdidas y desperdicio de alimentos implementadas por la ACFEC (MLP))</t>
  </si>
  <si>
    <t>Minciencias: Dirección de Ciencias (DC). Dirección de Capacidades y Apropiación Social de Conocimiento (DCAC). Dirección de Vocaciones y Formación. Secretaría Técnica del OCAD.
MADR: Por definir
Organizaciones sociales con experiencia en agroecología: Por definir
Instituto Geográfico Agustín Codazzi (IGAC)
SENA: Por definir</t>
  </si>
  <si>
    <t>Nidia Copeta
Miguel Fajardo
Arlex Rivas
Diana Rúa
Fernando González
MADR: Por definir
Organizaciones sociales con experiencia en agroecología: Por definir
Instituto Geográfico Agustín Codazzi (IGAC): Por definir
SENA: Por definir</t>
  </si>
  <si>
    <t>npcopete@minciencias.gov.co
mdfajardo@minciencias.gov.co
arivas@minciencias.gov.co
drrua@minciencias.gov.co
fggonzalez@minciencias.gov.co
MADR: Por definir
Organizaciones sociales con experiencia en agroecología: Por definir
Instituto Geográfico Agustín Codazzi (IGAC): Por definir
SENA: Por definir</t>
  </si>
  <si>
    <t>Número de estrategias de CTeI lideradas por jóvenes de los territorios rurales para el mejoramiento de las actividades desarrolladas por la ACFEC diseñadas e implementadas</t>
  </si>
  <si>
    <t>Sumatoria del número de documentos desarrollados y socializados sobre estrategias de CTeI lideradas por jóvenes de los territorios rurales para el mejoramiento de las actividades desarrolladas por la ACFEC</t>
  </si>
  <si>
    <t>Número de estrategias enmarcadas en la CTeI que contribuyan a la permanencia de los jóvenes en los territorios rurales diseñadas e implementadas</t>
  </si>
  <si>
    <t>Sumatoria del número de documentos desarrollados y socializados sobre estrategias enmarcadas en la CTeI que contribuyan a la permanencia de los jóvenes en los territorios rurales</t>
  </si>
  <si>
    <t>Número de documentos sobre innovaciones relacionadas con modelos participativos para la sistematización de experiencias en agroecología y otros modelos agroalimentarios sostenibles y sustentables diseñadas y desarrolaldas</t>
  </si>
  <si>
    <t>Sumatoria del número de documentos desarrollados y socializados sobre innovaciones relacionadas con modelos participativos para la sistematización de experiencias en agroecología y otros modelos agroalimentarios sostenibles y sustentables</t>
  </si>
  <si>
    <t>Número de documentos sobre iniciativas de CTeI para la creación o fortalecimiento de repositorios de libre acceso y uso, sobre experiencias exitosas en agroecología y prácticas de la multifuncionalidad que puedan ser implementados en otros territorios identificados y desarrollados</t>
  </si>
  <si>
    <t>Sumatoria del número de documentos desarrollados y socializados sobre iniciativas de CTeI para la creación o fortalecimiento de repositorios de libre acceso y uso, sobre experiencias exitosas en agroecología y prácticas de la multifuncionalidad que puedan ser implementados en otros territorios</t>
  </si>
  <si>
    <t>Número de estrategias de I&amp;i con enfoque de género que contribuyan en el acceso a CTeI por parte de las mujeres rurales</t>
  </si>
  <si>
    <t>Sumatoria del número de documentos desarrollados y socializados sobre estrategias de I&amp;i con enfoque de género que contribuyan en el acceso a CTeI por parte de las mujeres rurales</t>
  </si>
  <si>
    <t>Ministerio de Ciencia, Tecnología e Innovación
MADR
MinIgualdad
SENA</t>
  </si>
  <si>
    <t>Minciencias: Dirección de Ciencias (DC). Dirección de Capacidades y Apropiación Social de Conocimiento (DCAC). Dirección de Vocaciones y Formación. Secretaría Técnica del OCAD.
MADR: Por definir
MinIgualdad: Por definir
Organizaciones sociales con experiencia en agroecología: Por definir
Instituto Geográfico Agustín Codazzi (IGAC)
SENA: Por definir</t>
  </si>
  <si>
    <t>Nidia Copeta
Miguel Fajardo
Arlex Rivas
Diana Rúa
Fernando González
MADR: Por definir
MinIgualdad: Por definir
Organizaciones sociales con experiencia en agroecología: Por definir
Instituto Geográfico Agustín Codazzi (IGAC): Por definir
SENA: Por definir</t>
  </si>
  <si>
    <t>npcopete@minciencias.gov.co
mdfajardo@minciencias.gov.co
arivas@minciencias.gov.co
drrua@minciencias.gov.co
fggonzalez@minciencias.gov.co
MADR: Por definir
MinIgualdad: Por definir
Organizaciones sociales con experiencia en agroecología: Por definir
Instituto Geográfico Agustín Codazzi (IGAC): Por definir
SENA: Por definir</t>
  </si>
  <si>
    <t>Número de estrategias de CTeI con enfoque de género que mejoren las condiciones de las prácticas de cuidado familiar, comunitario ambiental y alimentarias para las zonas rurales diseñadas y desarrolladas</t>
  </si>
  <si>
    <t>Sumatoria del número de documentos desarrollados y socializados sobre estrategias de CTeI con enfoque de género que mejoren las condiciones de las prácticas de cuidado familiar, comunitario ambiental y alimentarias para las zonas rurales</t>
  </si>
  <si>
    <t>Ministerio de Ciencia, Tecnología e Innovación
MADR
Ministerio de Comercio, Industria y Turismo
SENA</t>
  </si>
  <si>
    <t>Minciencias: Dirección de Ciencias (DC). Dirección de Capacidades y Apropiación Social de Conocimiento (DCAC). Dirección de Vocaciones y Formación. Secretaría Técnica del OCAD.
MADR: Por definir
Ministerio de Comercio, Industria y Turismo: Por definir
Organizaciones sociales con experiencia en agroecología: Por definir
Instituto Geográfico Agustín Codazzi (IGAC)
SENA: Por definir</t>
  </si>
  <si>
    <t>Nidia Copeta
Miguel Fajardo
Arlex Rivas
Diana Rúa
Fernando González
MADR: Por definir
Ministerio de Comercio, Industria y Turismo: Por definir
Organizaciones sociales con experiencia en agroecología: Por definir
Instituto Geográfico Agustín Codazzi (IGAC): Por definir
SENA: Por definir</t>
  </si>
  <si>
    <t>npcopete@minciencias.gov.co
mdfajardo@minciencias.gov.co
arivas@minciencias.gov.co
drrua@minciencias.gov.co
fggonzalez@minciencias.gov.co
MADR: Por definir
Ministerio de Comercio, Industria y Turismo: Por definir
Organizaciones sociales con experiencia en agroecología: Por definir
Instituto Geográfico Agustín Codazzi (IGAC): Por definir
SENA: Por definir</t>
  </si>
  <si>
    <t>Número de tecnologías que fortalezcan y promuevan los circuitos cortos de comercialización de la ACFEC diseñadas e implementadas</t>
  </si>
  <si>
    <t xml:space="preserve">Sumatoria del número de documentos desarrollados y socializados sobre tecnologías que fortalezcan y promuevan los circuitos cortos de comercialización de la ACFEC. </t>
  </si>
  <si>
    <t>Número de estrategias en I&amp;i alrededor de las redes de comercio justo diseñadas e implementadas</t>
  </si>
  <si>
    <t>Sumatoria del número de documentos desarrollados y socializados sobre estrategias en I&amp;i alrededor de las redes de comercio justo</t>
  </si>
  <si>
    <t>Número de documentos sobre estrategias en I&amp;i alrededor de comunidad de soporte a la agricultura diseñadas y desarrolaldas</t>
  </si>
  <si>
    <t>Sumatoria del número de documentos desarrollados y socializados sobre estrategias en I&amp;i alrededor de comunidad de soporte a la agricultura</t>
  </si>
  <si>
    <t>Número de estrategias de I&amp;i que fortalezcan las actividades de turismo rural y comunitario sostenible, gastro turismo, entre otras iniciativas asociadas y que son implementadas por la ACFEC diseñadas y desarrolladas</t>
  </si>
  <si>
    <t>Sumatoria del número de documentos desarrollados y socializados sobre estrategias de I&amp;i que fortalezcan las actividades de turismo rural y comunitario sostenible, gastro turismo, entre otras iniciativas asociadas y que son implementadas por la ACFEC</t>
  </si>
  <si>
    <t>Número de tecnologías, que sean apropiadas a las condiciones de los territorios y sostenibles, para al mejoramiento de las condiciones habitacionales y de equipamiento que requieren las actividades de turismo rural y comunitario que lidera la ACFEC. diseñadas y implementadas</t>
  </si>
  <si>
    <t>Sumatoria del número de documentos desarrollados y socializados sobre tecnologías, que sean apropiadas a las condiciones de los territorios y sostenibles, para al mejoramiento de las condiciones habitacionales y de equipamiento que requieren las actividades de turismo rural y comunitario que lidera la ACFEC.</t>
  </si>
  <si>
    <t>Número de tecnologías que favorezcan las prácticas de la ACFEC para la preservación, restauración y protección de ecosistemas estratégicos. (16. Acciones de cuidado de los ecosistemas que implementa la ACFEC diseñadas e implementadas</t>
  </si>
  <si>
    <t xml:space="preserve">Sumatoria del número de documentos elaborados y socializados sobre tecnologías que favorezcan las prácticas de la ACFEC para la preservación, restauración y protección de ecosistemas estratégicos. (16. Acciones de cuidado de los ecosistemas que implementa la ACFEC </t>
  </si>
  <si>
    <t>Ministerio de Ciencia, Tecnología e Innovación
MADR
Ministerio de Ambiente y Desarrollo Sostenible
Ministerio de Vivienda y Hábitat
Ministerio de Comercio Industria y Turismo</t>
  </si>
  <si>
    <t>Minciencias: Dirección de Ciencias (DC). Dirección de Capacidades y Apropiación Social de Conocimiento (DCAC). Secretaría Técnica del OCAD.
MADR: Por definir
Ministerio de Ambiente y Desarrollo Sostenible: Por definir
Ministerio de Vivienda y Hábitat: Por definir
Organizaciones sociales con experiencia en agroecología: Por definir
Ministerio de Comercio Industria y Turismo: Por definir</t>
  </si>
  <si>
    <t>Nidia Copeta
Miguel Fajardo
Arlex Rivas
Fernando González
MADR: Por definir
Ministerio de Ambiente y Desarrollo Sostenible: Por definir
Ministerio de Vivienda y Hábitat: Por definir
Organizaciones sociales con experiencia en agroecología: Por definir
Ministerio de Comercio Industria y Turismo: Por definir</t>
  </si>
  <si>
    <t>npcopete@minciencias.gov.co
mdfajardo@minciencias.gov.co
arivas@minciencias.gov.co
fggonzalez@minciencias.gov.co
MADR: Por definir
Ministerio de Ambiente y Desarrollo Sostenible: Por definir
Ministerio de Vivienda y Hábitat: Por definir
Organizaciones sociales con experiencia en agroecología: Por definir
Ministerio de Comercio Industria y Turismo: Por definir</t>
  </si>
  <si>
    <t>Número de estrategias de I&amp;i que faciliten las actividades desarrolladas por las comunidades de la ACFEC alrededor de la estrategia de “pago por servicios ambientales” diseñadas e implementadas</t>
  </si>
  <si>
    <t>Sumatoria del número de documentos elaborados y socializados sobre estrategias de I&amp;i que faciliten las actividades desarrolladas por las comunidades de la ACFEC alrededor de la estrategia de “pago por servicios ambientales”</t>
  </si>
  <si>
    <t>npcopete@minciencias.gov.co
mdfajardo@minciencias.gov.co
arivas@minciencias.gov.co
drrua@minciencias.gov.co
fggonzalez@minciencias.gov.co
MADR: Por definir
Organizaciones sociales con experiencia en agroecología: Por definir
SENA: Por definir</t>
  </si>
  <si>
    <t>Minciencias: Dirección de Ciencias (DC). Dirección de Capacidades y Apropiación Social de Conocimiento (DCAC). Dirección de Vocaciones y Formación. Secretaría Técnica del OCAD.
MADR: Por definir
Organizaciones sociales con experiencia en agroecología: Por definir
SENA: Por definir</t>
  </si>
  <si>
    <t>Nidia Copeta
Miguel Fajardo
Arlex Rivas
Diana Rúa
Fernando González
MADR: Por definir
Organizaciones sociales con experiencia en agroecología: Por definir
SENA: Por definir</t>
  </si>
  <si>
    <t>Número de redes locales de innovación que permitan transmitir el conocimiento y experiencias entre las comunidades de la ACFEC, acompañada de la estrategia de "formador de formadores" en las comunidades conformadas y/o fortalecidas</t>
  </si>
  <si>
    <t>Sumatoria del número de documentos desarrollados y socializados sobre redes locales de innovación que permitan transmitir el conocimiento y experiencias entre las comunidades de la ACFEC, acompañada de la estrategia de "formador de formadores" en las comunidades.</t>
  </si>
  <si>
    <t>Número de documentos sobre investigaciones a nivel local para y con las comunidades sobre recuperación de memoria y prospectiva, intercambio generacional diseñadas y desarrolladas</t>
  </si>
  <si>
    <t>Sumatoria del número de documentos desarrollados y socializados sobre investigaciones a nivel local para y con las comunidades sobre recuperación de memoria y prospectiva, intercambio generacional</t>
  </si>
  <si>
    <t>Número de investigaciones sobre los procesos propios y apropiados de estudio de la agrobiodiversidad de la ACFEC, para su rescate, conservación y métodos de comercialización diseñadas y implementadas</t>
  </si>
  <si>
    <t>Sumatoria del número de documentos desarrollados y socializados sobre investigaciones sobre los procesos propios y apropiados de estudio de la agrobiodiversidad de la ACFEC, para su rescate, conservación y métodos de comercialización.</t>
  </si>
  <si>
    <t>Número de iniciativas en I&amp;i de tipo tecnológico y social desarrolladas desde o con la participación activa de las escuelas comunitarias y propuestas de educación alternativa de la ACFEC en torno a las prácticas agroecológicas, la gestión de los agroecosistemas, agrobiodiversidad y alimentación adecuada con base en alimentos locales/nativos/autóctono desarrolladas e implementadas</t>
  </si>
  <si>
    <t>Sumatoria del número de documentos desarrollados y socializados sobre investigaciones sobre  iniciativas en I&amp;i de tipo tecnológico y social desarrolladas desde o con la participación activa de las escuelas comunitarias y propuestas de educación alternativa de la ACFEC en torno a las prácticas agroecológicas, la gestión de los agroecosistemas, agrobiodiversidad y alimentación adecuada con base en alimentos locales/nativos/autóctono</t>
  </si>
  <si>
    <t xml:space="preserve">Número de proyectos de tecnologías para incrementar la producción bioinsumos tanto a nivel urbano como rural - a través el intercambio de saberes y pedagogías populares diseñadas y desarrolladas </t>
  </si>
  <si>
    <t>Sumatoria del número de documentos desarrollados y socializados sobre tecnologías para incrementar la producción bioinsumos tanto a nivel urbano como rural - a través el intercambio de saberes y pedagogías populares</t>
  </si>
  <si>
    <t>Número de proyectos de investigación propia de la ACFEC sobre su biodiversidad y las aplicaciones potenciales para la obtención de agro insumos biológicos desarrollados</t>
  </si>
  <si>
    <t>Minciencias: Dirección de Ciencias (DC). Dirección de Capacidades y Apropiación Social de Conocimiento (DCAC). Dirección de Vocaciones y Formación. Secretaría Técnica del OCAD
Organizaciones sociales con experiencia en agroecología</t>
  </si>
  <si>
    <t>Nidia Copeta
Miguel Fajardo
Arlex Rivas
Diana Rúa
Fernando González
Organizaciones sociales con experiencia en agroecología: Por definir</t>
  </si>
  <si>
    <t>npcopete@minciencias.gov.co
mdfajardo@minciencias.gov.co
arivas@minciencias.gov.co
drrua@minciencias.gov.co
fggonzalez@minciencias.gov.co
Organizaciones sociales con experiencia en agroecología: Por definir</t>
  </si>
  <si>
    <t>Número de documentos sobre experiencias alternativas al modelo convencional de generación de conocimientos alrededor de prácticas agroecológicas que promuevan la recuperación y protección de alimentos locales y el apoyo a dietas saludables, diversificadas y culturalmente apropiadas, lideradas por mujeres, entre otras representaciones sociales desarrolladas y/o fortalecidas</t>
  </si>
  <si>
    <t>Sumatoria del número de documentos desarrollados y socializados sobre experiencias alternativas al modelo convencional de generación de conocimientos alrededor de prácticas agroecológicas que promuevan la recuperación y protección de alimentos locales y el apoyo a dietas saludables, diversificadas y culturalmente apropiadas, lideradas por mujeres, entre otras representaciones sociales</t>
  </si>
  <si>
    <t>Número de estrategias de I&amp;i alrededor de la agroecología y de otros modelos agroalimentarios y su contribución a la mitigación del cambio climático y la resiliencia alimentaria diseñadas e implementadas</t>
  </si>
  <si>
    <t>Sumatoria del número de documentos elaborados y socializados sobre estrategias de I&amp;i alrededor de la agroecología y de otros modelos agroalimentarios y su contribución a la mitigación del cambio climático y la resiliencia alimentaria</t>
  </si>
  <si>
    <t>Ministerio de Ciencia, Tecnología e Innovación
Ministerio de Cultura</t>
  </si>
  <si>
    <t>Minciencias: Dirección de Ciencias (DC). Dirección de Capacidades y Apropiación Social de Conocimiento (DCAC). Dirección de Vocaciones y Formación. Secretaría Técnica del OCAD
Ministerio de Cultura: por definir
Organizaciones sociales con experiencia en agroecología</t>
  </si>
  <si>
    <t>Nidia Copeta
Miguel Fajardo
Arlex Rivas
Diana Rúa
Fernando González
Organizaciones sociales con experiencia en agroecología: Por definir
Ministerio de Cultura: por definir</t>
  </si>
  <si>
    <t>npcopete@minciencias.gov.co
mdfajardo@minciencias.gov.co
arivas@minciencias.gov.co
drrua@minciencias.gov.co
fggonzalez@minciencias.gov.co
Organizaciones sociales con experiencia en agroecología: Por definir
Ministerio de Cultura: por definir</t>
  </si>
  <si>
    <t>Número de documentos sobre iniciativas de I&amp;i alrededor de la memoria biocultural y la variedad de formas de gestión de los agroecosistemas lideradas por los sujetos de la ACFEC desarrolladas</t>
  </si>
  <si>
    <t>Sumatoria del número de documentos desarrollados y socializados sobre iniciativas de I&amp;i alrededor de la memoria biocultural y la variedad de formas de gestión de los agroecosistemas lideradas por los sujetos de la ACFEC</t>
  </si>
  <si>
    <t>Ministerio de Ciencia, Tecnología e Innovación
MADR
Ministerio de Ambiente y Desarrollo Sostenible
Ministerio de Cultura</t>
  </si>
  <si>
    <t>Minciencias: Dirección de Ciencias (DC). Dirección de Capacidades y Apropiación Social de Conocimiento (DCAC). Secretaría Técnica del OCAD.
MADR: Por definir
Ministerio de Ambiente y Desarrollo Sostenible: Por definir
Ministerio de Cultura: Por definir
Organizaciones sociales con experiencia en agroecología: Por definir</t>
  </si>
  <si>
    <t>Nidia Copeta
Miguel Fajardo
Arlex Rivas
Fernando González
MADR: Por definir
Ministerio de Ambiente y Desarrollo Sostenible: Por definir
Ministerio de Cultura: Por definir
Organizaciones sociales con experiencia en agroecología: Por definir</t>
  </si>
  <si>
    <t>npcopete@minciencias.gov.co
mdfajardo@minciencias.gov.co
arivas@minciencias.gov.co
fggonzalez@minciencias.gov.co
MADR: Por definir
Ministerio de Ambiente y Desarrollo Sostenible: Por definir
Ministerio de Cultura: Por definir
Organizaciones sociales con experiencia en agroecología: Por definir</t>
  </si>
  <si>
    <t xml:space="preserve">Número de experiencias que fortalezcan los conocimientos tradicionales ACFEC (indígenas, afrocolombianas, Rrom y campesinas) asociados a la sostenibilidad, autonomía alimentaria, producción, construcción y cuidado del ambiente </t>
  </si>
  <si>
    <t>Sumatoria del número de documentos elaborados y socializados sobre experiencias que fortalezcan los conocimientos tradicionales ACFEC (indígenas, afrocolombianas, Rrom y campesinas) asociados a la sostenibilidad, autonomía alimentaria, producción, construcción y cuidado del ambiente</t>
  </si>
  <si>
    <t>Número de iniciativas I&amp;i que visibilicen, fortalezcan y repliquen las prácticas de cuidado y preservación de las fuentes de agua que implementan las comunidades de la ACFEC desarrolladas</t>
  </si>
  <si>
    <t>Sumatoria del número de documentos elaborados y socializados sobre iniciativas I&amp;i que visibilicen, fortalezcan y repliquen las prácticas de cuidado y preservación de las fuentes de agua que implementan las comunidades de la ACFEC</t>
  </si>
  <si>
    <t>Número de iniciativas de I&amp;i que visibilicen y fortalezcan las prácticas de manejo y preservación de los ecosistemas acuáticos que implementan las comunidades de la ACFEC diseñadas y desarrolladas</t>
  </si>
  <si>
    <t>Sumatoria del número de documentos elaborados y socializados sobre iniciativas de I&amp;i que visibilicen y fortalezcan las prácticas de manejo y preservación de los ecosistemas acuáticos que implementan las comunidades de la ACFEC</t>
  </si>
  <si>
    <t>Ministerio de Ciencia, Tecnología e Innovación
MADR
Ministerio de Ambiente y Desarrollo Sostenible
Ministerio de Cultura
Ministerio de Salud y Protección Social</t>
  </si>
  <si>
    <t>Minciencias: Dirección de Ciencias (DC). Dirección de Capacidades y Apropiación Social de Conocimiento (DCAC). Secretaría Técnica del OCAD.
MADR: Por definir
Ministerio de Ambiente y Desarrollo Sostenible: Por definir
Ministerio de Cultura: Por definir
Ministerio de Salud y Protección Social: Por definir
Organizaciones sociales con experiencia en agroecología: Por definir</t>
  </si>
  <si>
    <t>Nidia Copeta
Miguel Fajardo
Arlex Rivas
Fernando González
MADR: Por definir
Ministerio de Ambiente y Desarrollo Sostenible: Por definir
Ministerio de Cultura: Por definir
Ministerio de Salud y Protección Social: Por definir
Organizaciones sociales con experiencia en agroecología: Por definir</t>
  </si>
  <si>
    <t>npcopete@minciencias.gov.co
mdfajardo@minciencias.gov.co
arivas@minciencias.gov.co
fggonzalez@minciencias.gov.co
MADR: Por definir
Ministerio de Ambiente y Desarrollo Sostenible: Por definir
Ministerio de Cultura: Por definir
Ministerio de Salud y Protección Social: Por definir
Organizaciones sociales con experiencia en agroecología: Por definir</t>
  </si>
  <si>
    <t>Número de investigaciones sobre el estado o nivel de contaminación de las fuentes de producción alimentaria fundamentales (suelo, agua, aire, semillas-OGM, otros) y socialización de los resultados con las comunidades de los territorios analizados, así como con las autoridades territoriales diseñadas y desarrolladas</t>
  </si>
  <si>
    <t>Sumatoria del número de documentos elaborados y socializados sobre investigaciones sobre el estado o nivel de contaminación de las fuentes de producción alimentaria fundamentales (suelo, agua, aire, semillas-OGM, otros) y socialización de los resultados con las comunidades de los territorios analizados, así como con las autoridades territoriales</t>
  </si>
  <si>
    <t>3.1. Diseñar e implementar estrategias de CTeI lideradas por jóvenes de los territorios rurales para el mejoramiento de las actividades desarrolladas por la ACFEC. (11. Alternativas para y con los jóvenes rurales (CMLP))</t>
  </si>
  <si>
    <t>3.2. Diseñar e implementar estrategias enmarcadas en la CTeI que contribuyan a la permanencia de los jóvenes en los territorios rurales. (11. Alternativas para y con los jóvenes rurales (CMLP))</t>
  </si>
  <si>
    <t>3.3. Diseñar y desarrollar innovaciones relacionadas con modelos participativos para la sistematización de experiencias en agroecología y otros modelos agroalimentarios sostenibles y sustentables. (12. Sistematización de experiencias exitosas CTeI para el mejoramiento de las condiciones de vida de la ACFEC (MLP))</t>
  </si>
  <si>
    <t>3.4. Identificar y desarrollar iniciativas de CTeI para la creación o fortalecimiento de repositorios de libre acceso y uso, sobre experiencias exitosas en agroecología y prácticas de la multifuncionalidad que puedan ser implementados en otros territorios. (12. Sistematización de experiencias exitosas CTeI para el mejoramiento de las condiciones de vida de la ACFEC (MLP))</t>
  </si>
  <si>
    <t>3.5. Diseñar y desarrollar estrategias de I&amp;i con enfoque de género que contribuyan en el acceso a CTeI por parte de las mujeres rurales. (13. I&amp;i con enfoque de género que contribuyan a superar la brecha que enfrentan las mujeres rurales en el acceso y uso de la CTeI (CMLP)9</t>
  </si>
  <si>
    <t>3.6. Diseñar y desarrollar estrategias de CTeI con enfoque de género que mejoren las condiciones de las prácticas de cuidado familiar, comunitario ambiental y alimentarias (economía del cuidado) para las zonas rurales. (13. I&amp;i con enfoque de género que contribuyan a superar la brecha que enfrentan las mujeres rurales en el acceso y uso de la CTeI (CMLP))</t>
  </si>
  <si>
    <t xml:space="preserve">3.7. Diseñar e implementar tecnologías que fortalezcan y promuevan los circuitos cortos de comercialización de la ACFEC. </t>
  </si>
  <si>
    <t>3.8. Diseñar e implementar estrategias en I&amp;i alrededor de las redes de comercio justo. (14. Circuitos cortos de comercialización y otras redes alimentarias alternativas. (CMLP))</t>
  </si>
  <si>
    <t>3.9. Diseñar e implementar estrategias en I&amp;i alrededor de comunidad de soporte a la agricultura. (14. Circuitos cortos de comercialización y otras redes alimentarias alternativas. (CMLP))</t>
  </si>
  <si>
    <t>3.10. Diseñar y desarrollar estrategias de I&amp;i que fortalezcan las actividades de turismo rural y comunitario sostenible, gastro turismo, entre otras iniciativas asociadas y que son implementadas por la ACFEC. (15. Turismo rural, comunitario sostenible (MLP))</t>
  </si>
  <si>
    <t>3.11. Diseñar e implementar tecnologías, que sean apropiadas a las condiciones de los territorios y sostenibles, para al mejoramiento de las condiciones habitacionales y de equipamiento que requieren las actividades de turismo rural y comunitario que lidera la ACFEC. (15. Turismo rural, comunitario sostenible (MLP))</t>
  </si>
  <si>
    <t>3.12. Diseñar e implementar tecnologías que favorezcan las prácticas de la ACFEC para la preservación, restauración y protección de ecosistemas estratégicos. (16. Acciones de cuidado de los ecosistemas que implementa la ACFEC -  pago por servicios ambientales (CMLP))</t>
  </si>
  <si>
    <t>3.13. Diseñar e implementar estrategias de I&amp;i que faciliten las actividades desarrolladas por las comunidades de la ACFEC alrededor de la estrategia de “pago por servicios ambientales”. (16. Acciones de cuidado de los ecosistemas que implementa la ACFEC -  pago por servicios ambientales (CMLP))</t>
  </si>
  <si>
    <t>3.14. Conformar y/o fortalecer redes locales de innovación que permitan transmitir el conocimiento y experiencias entre las comunidades de la ACFEC, acompañada de la estrategia de "formador de formadores" en las comunidades. (17. Redes locales de innovación de la ACFEC (MLP))</t>
  </si>
  <si>
    <t>3.15. Diseñar y desarrollar investigaciones a nivel local para y con las comunidades sobre recuperación de memoria y prospectiva, intercambio generacional. (18. Recuperación de memoria y prospectiva (CMLP))</t>
  </si>
  <si>
    <t>3.16. Diseñar e implementar investigación sobre los procesos propios y apropiados de estudio de la agrobiodiversidad de la ACFEC, para su rescate, conservación y métodos de comercialización. (18. Recuperación de memoria y prospectiva (CMLP))</t>
  </si>
  <si>
    <t>3.17. Diseñar e implementar iniciativas en I&amp;i de tipo tecnológico y social desarrolladas desde o con la participación activa de las escuelas comunitarias y propuestas de educación alternativa de la ACFEC en torno a las prácticas agroecológicas, la gestión de los agroecosistemas, agrobiodiversidad y alimentación adecuada con base en alimentos locales/nativos/autóctono. (19. Generación de conocimiento alternativo - escuelas comunitarias (CMLP))</t>
  </si>
  <si>
    <t>3.18. Diseñar y desarrollar tecnologías para incrementar la producción bioinsumos tanto a nivel urbano como rural - a través el intercambio de saberes y pedagogías populares. (19. Generación de conocimiento alternativo - escuelas comunitarias (CMLP))</t>
  </si>
  <si>
    <t>3.19. Desarrollar y/o fortalecer experiencias alternativas al modelo convencional de generación de conocimientos alrededor de prácticas agroecológicas que promuevan la recuperación y protección de alimentos locales y el apoyo a dietas saludables, diversificadas y culturalmente apropiadas, lideradas por mujeres, entre otras representaciones sociales. (19. Generación de conocimiento alternativo - escuelas comunitarias (CMLP))</t>
  </si>
  <si>
    <t>3.20. Diseñar e implementar estrategias de I&amp;i alrededor de la agroecología y de otros modelos agroalimentarios y su contribución a la mitigación del cambio climático y la resiliencia alimentaria. (19. Generación de conocimiento alternativo - escuelas comunitarias (CMLP))</t>
  </si>
  <si>
    <t>3.21. Desarrollar iniciativas de I&amp;i alrededor de la memoria biocultural y la variedad de formas de gestión de los agroecosistemas lideradas por los sujetos de la ACFEC. (20. Gestión de conocimiento comunitario de agroecosistemas + CTeI (CMLP))</t>
  </si>
  <si>
    <t>3.22. Promover la construcción y diálogo de saberes y experiencias que fortalezcan los conocimientos tradicionales ACFEC (indígenas, afrocolombianas, Rrom y campesinas) asociados a la sostenibilidad, autonomía alimentaria, producción, construcción y cuidado del ambiente. (20. Gestión de conocimiento comunitario de agroecosistemas + CTeI (CMLP))</t>
  </si>
  <si>
    <t>3.23. Desarrollar iniciativas I&amp;i que visibilicen, fortalezcan y repliquen las prácticas de cuidado y preservación de las fuentes de agua que implementan las comunidades de la ACFEC. (21. Gestión del agua y de ecosistemas acuáticos (CMLP))</t>
  </si>
  <si>
    <t>3.24. Diseñar y desarrollar iniciativas de I&amp;i que visibilicen y fortalezcan las prácticas de manejo y preservación de los ecosistemas acuáticos que implementan las comunidades de la ACFEC (recursos ícticos). (21. Gestión del agua y de ecosistemas acuáticos (CMLP))</t>
  </si>
  <si>
    <t>3.25. Diseñar y desarrollar investigaciones sobre el estado o nivel de contaminación de las fuentes de producción alimentaria fundamentales (suelo, agua, aire, semillas-OGM, otros) y socialización de los resultados con las comunidades de los territorios analizados, así como con las autoridades territoriales. (22. Investigación sobre afectaciones de las fuentes alimentarias (CP))</t>
  </si>
  <si>
    <t xml:space="preserve">Número de iniciativas de I&amp;i (aplicadas al territorio) lideradas o en articulación con organizaciones de la ACFEC para la identificación, recuperación y fortalecimiento de la agrobiodiversidad local diseñadas y desarrolladas </t>
  </si>
  <si>
    <t>Sumatoria del número de documentos desarrollados y socializados sobre iniciativas de I&amp;i (aplicadas al territorio) lideradas o en articulación con organizaciones de la ACFEC para la identificación, recuperación y fortalecimiento de la agrobiodiversidad local</t>
  </si>
  <si>
    <t xml:space="preserve">Número de  iniciativas de investigación para la caracterización territorial (32 departamentos y el distrito capital) y consolidación nacional y territorial de repositorios de libre acceso alrededor del conocimiento sobre semillas nativas/criollas/olvidados/subutilizados, las prácticas de siembra, cosecha, conservación, usos y costumbres alrededor de estos diseñadas y implementadas </t>
  </si>
  <si>
    <t>Sumatoria del número de documentos desarrollados y socializados sobre  iniciativas de investigación para la caracterización territorial (32 departamentos y el distrito capital) y consolidación nacional y territorial de repositorios de libre acceso alrededor del conocimiento sobre semillas nativas/criollas/olvidados/subutilizados, las prácticas de siembra, cosecha, conservación, usos y costumbres alrededor de estos</t>
  </si>
  <si>
    <t>Minciencias: Dirección de Ciencias (DC). Dirección de Capacidades y Apropiación Social de Conocimiento (DCAC). Secretaría Técnica del OCAD.
MADR: Por definir
Organizaciones sociales con experiencia en agroecología: Por definir
ICA: Por definir
SENA: Por definir
INVIMA: Por definir
Banco Nacional de Samillas: Por definir
AGROSAVIA: Por definir
SINCHI: Por definir</t>
  </si>
  <si>
    <t>Nidia Copeta
Miguel Fajardo
Arlex Rivas
Fernando González
MADR: Por definir
Organizaciones sociales con experiencia en agroecología: Por definir
ICA: Por definir
SENA: Por definir
INVIMA: Por definir
Banco Nacional de Samillas: Por definir
AGROSAVIA: Por definir
SINCHI: Por definir</t>
  </si>
  <si>
    <t>npcopete@minciencias.gov.co
mdfajardo@minciencias.gov.co
arivas@minciencias.gov.co
fggonzalez@minciencias.gov.co
MADR: Por definir
Organizaciones sociales con experiencia en agroecología: Por definir
ICA: Por definir
SENA: Por definir
INVIMA: Por definir
Banco Nacional de Samillas: Por definir
AGROSAVIA: Por definir
SINCHI: Por definir</t>
  </si>
  <si>
    <t>Número de  iniciativas de I&amp;i que promuevan la producción y conservación de semillas criollas y nativas a través de la creación de casas o bancos comunitarios de semillas a nivel territorial que sean gestionados por las organizaciones sociales, comunitarias o comunales para el abastecimiento local y nacional (incluye las estrategia de custodios y guardianes de semillas) diseñadas y desarrolladas</t>
  </si>
  <si>
    <t>Sumatoria del número de documentos desarrollados y socializados sobre iniciativas de I&amp;i que promuevan la producción y conservación de semillas criollas y nativas a través de la creación de casas o bancos comunitarios de semillas a nivel territorial que sean gestionados por las organizaciones sociales, comunitarias o comunales para el abastecimiento local y nacional (incluye las estrategia de custodios y guardianes de semillas)</t>
  </si>
  <si>
    <t>Número de iniciativas de I&amp;i para la conservación de semillas in situ controladas y manejadas de manera autónoma por comunidades de la ACFEC y sin restricciones normativas diseñadas e implementadas</t>
  </si>
  <si>
    <t>Sumatoria del número de documentos desarrollados y socializados sobre iniciativas de I&amp;i para la conservación de semillas in situ controladas y manejadas de manera autónoma por comunidades de la ACFEC y sin restricciones normativas</t>
  </si>
  <si>
    <t>Número de propuestas de I&amp;i que articulen y dinamicen la participación activa y directa de la ACFEC alrededor de la estrategia de “Plan nacional de semillas” con una amplia cobertura en especies, territorios, modelos productivos y enfoques participativos que garanticen la disposición de la estrategia hacia y con los territorios a través de rutas con enfoque diferencial desarrolladas</t>
  </si>
  <si>
    <t>Sumatoria del número de documentos desarrollados y socializados sobre propuestas de I&amp;i que articulen y dinamicen la participación activa y directa de la ACFEC alrededor de la estrategia de “Plan nacional de semillas” con una amplia cobertura en especies, territorios, modelos productivos y enfoques participativos que garanticen la disposición de la estrategia hacia y con los territorios a través de rutas con enfoque diferencial</t>
  </si>
  <si>
    <t>Número de iniciativas de I&amp;i para el desarrollo de mecanismos alternativos con base comunitaria y de confianza para el reconocimiento de la calidad de las semillas de circulación libre (semillas criollas y nativas) diseñadas y desarrolladas</t>
  </si>
  <si>
    <t>Sumatoria del número de documentos desarrollados y socializados sobre iniciativas de I&amp;i para el desarrollo de mecanismos alternativos con base comunitaria y de confianza para el reconocimiento de la calidad de las semillas de circulación libre (semillas criollas y nativas)</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</si>
  <si>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AGROSAVIA: Por definir
SINCHI: Por definir
ICBF: Por definir
Ministerio de Educación: Por definir</t>
  </si>
  <si>
    <t>Nidia Copeta
Miguel Fajardo
Arlex Rivas
Fernando González
MADR: Por definir
Organizaciones sociales con experiencia en agroecología: Por definir
Ministerio de Cultura: Por definir
SENA: Por definir
AGROSAVIA: Por definir
SINCHI: Por definir
ICBF: Por definir
Ministerio de Educación: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</si>
  <si>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ICBF: Por definir
Ministerio de Educación: Por definir</t>
  </si>
  <si>
    <t>Número de iniciativas de investigación para la caracterización territorial (32 departamentos y el distrito capital) y consolidación nacional de un repositorio alrededor del conocimiento sobre los alimentos y  su composición nutricional (nutrientes críticos) diseñadas y desarrolladas</t>
  </si>
  <si>
    <t>Número de  iniciativas de I&amp;i que faciliten la vinculación de los alimentos y preparaciones locales a los programas de asistencia alimentaria en los territorios diseñadas y desarrolladas</t>
  </si>
  <si>
    <t>Sumatoria del número de documentos desarrollados y socializados sobre  iniciativas de I&amp;i que faciliten la vinculación de los alimentos y preparaciones locales a los programas de asistencia alimentaria en los territorios</t>
  </si>
  <si>
    <t xml:space="preserve">Sumatoria del número de documentos desarrollados y socializados sobre iniciativas de investigación para la caracterización territorial (32 departamentos y el distrito capital) y consolidación nacional de un repositorio alrededor del conocimiento sobre los alimentos y  su composición nutricional (nutrientes críticos). </t>
  </si>
  <si>
    <t>Número de iniciativas de I&amp;i sobre dietas diferenciales para ajustar el PAE con productos del territorio diseñadas y desarrolladas</t>
  </si>
  <si>
    <t>Sumatoria del número de documentos desarrollados y socializados sobre iniciativas de I&amp;i sobre dietas diferenciales para ajustar el PAE con productos del territorio</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</si>
  <si>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AGROSAVIA: Por definir
SINCHI: Por definir
Ministerio de Educación: Por definir</t>
  </si>
  <si>
    <t>Nidia Copeta
Miguel Fajardo
Arlex Rivas
Fernando González
MADR: Por definir
Organizaciones sociales con experiencia en agroecología: Por definir
Ministerio de Cultura: Por definir
SENA: Por definir
AGROSAVIA: Por definir
SINCHI: Por definirr
Ministerio de Educación: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</si>
  <si>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Ministerio de Educación: Por definir</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</si>
  <si>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t>
  </si>
  <si>
    <t>Nidia Copeta
Miguel Fajardo
Arlex Rivas
Fernando González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</si>
  <si>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t>
  </si>
  <si>
    <t>Número de investigaciones del componente nutricional, que incluya micronutrientes de interés en salud pública (vitamina A, hierro, zinc y vitamina B12) diseñadas y desarrolladas</t>
  </si>
  <si>
    <t>Sumatoria del número de documentos desarrollados y socializados sobre investigaciones del componente nutricional, que incluya micronutrientes de interés en salud pública (vitamina A, hierro, zinc y vitamina B12)</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</si>
  <si>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Ministerio de Comercio, Industria y Turismo: Por definir
INVIMA: Por definir</t>
  </si>
  <si>
    <t>Nidia Copeta
Miguel Fajardo
Arlex Rivas
Fernando González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Ministerio de Comercio, Industria y Turismo: Por definir
INVIMA: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</si>
  <si>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Ministerio de Comercio, Industria y Turismo: Por definir
INVIMA: Por definir</t>
  </si>
  <si>
    <t>Número de innovaciones de bajo costo y adaptadas a las condiciones territoriales para garantizar la calidad e inocuidad de las preparaciones tradicionales, salvaguardando las prácticas culturales de modo que se fortalezca las iniciativas de comercialización de los alimentos y la gastronomía local (concertación de estándares con base en otras formas de comprender la calidad) desarrolladas</t>
  </si>
  <si>
    <t>Sumatoria del número de documentos desarrollados y socializados sobre innovaciones de bajo costo y adaptadas a las condiciones territoriales para garantizar la calidad e inocuidad de las preparaciones tradicionales, salvaguardando las prácticas culturales de modo que se fortalezca las iniciativas de comercialización de los alimentos y la gastronomía local (concertación de estándares con base en otras formas de comprender la calidad)</t>
  </si>
  <si>
    <t>Número de iniciativas de I&amp;i que favorezcan la calidad e inocuidad de los alimentos producidos por la ACFEC para el cumplimiento de los estándares de calidad concertados con las comunidades y que permita la participación efectiva de la ACFEC como proveedor de los mercados locales, incluyendo las compras públicas diseñadas y desarrolladas</t>
  </si>
  <si>
    <t>Sumatoria del número de documentos desarrollados y socializados sobre iniciativas de I&amp;i que favorezcan la calidad e inocuidad de los alimentos producidos por la ACFEC para el cumplimiento de los estándares de calidad concertados con las comunidades y que permita la participación efectiva de la ACFEC como proveedor de los mercados locales, incluyendo las compras públicas</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</si>
  <si>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INVIMA: Por definir</t>
  </si>
  <si>
    <t>Nidia Copeta
Miguel Fajardo
Arlex Rivas
Fernando González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INVIMA: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</si>
  <si>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INVIMA: Por definir</t>
  </si>
  <si>
    <t>Número de métodos alternativos y/o tradicionales implementados por las ACFEC para conservación y procesamiento de los alimentos diseñados y desarrollados</t>
  </si>
  <si>
    <t>Sumatoria del número de documentos desarrollados y socializados sobre métodos alternativos y/o tradicionales implementados por las ACFEC para conservación y procesamiento de los alimentos</t>
  </si>
  <si>
    <t>Número de iniciativas de I&amp;i que potencien la oferta de alimentos locales/autóctonos con base en prácticas culturales (tanto frescos, como procesados) diseñadas y desarrolladas</t>
  </si>
  <si>
    <t>Sumatoria del número de documentos desarrollados y socializados sobre iniciativas de I&amp;i que potencien la oferta de alimentos locales/autóctonos con base en prácticas culturales (tanto frescos, como procesados)</t>
  </si>
  <si>
    <t>Minciencias: Dirección de Ciencias (DC). Dirección de Capacidades y Apropiación Social de Conocimiento (DCAC). Secretaría Técnica del OCAD.
MADR: Por definir
Organizaciones sociales con experiencia en agroecología: Por definir
Ministerio de Cultura: Por definir
SENA: Por definir
ICBF: Por definir
Ministerio de Educación: Por definir
Ministerio de Salud y Protección Social: Por definir
Ministerio de Comercio, Industria y Turismo: Por definir</t>
  </si>
  <si>
    <t>Nidia Copeta
Miguel Fajardo
Arlex Rivas
Fernando González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Ministerio de Comercio, Industria y Turismo: Por definir</t>
  </si>
  <si>
    <t>npcopete@minciencias.gov.co
mdfajardo@minciencias.gov.co
arivas@minciencias.gov.co
fggonzalez@minciencias.gov.co
MADR: Por definir
Organizaciones sociales con experiencia en agroecología: Por definir
Ministerio de Cultura: Por definir
SENA: Por definir
AGROSAVIA: Por definir
SINCHI: Por definir
ICBF: Por definir
Ministerio de Educación: Por definir
Ministerio de Salud y Protección Social: Por definir
Ministerio de Comercio, Industria y Turismo: Por definir</t>
  </si>
  <si>
    <t>Número de estrategias en CTeI que contribuyan al mejoramiento del manejo de los excedentes alimentarios de la ACFEC, desde la planificación de la producción hasta la comercialización local y regional con base en criterios de sostenibilidad y cuidado planetario diseñadas y desarrolladas</t>
  </si>
  <si>
    <t>Sumatoria del número de documentos desarrollados y socializados sobre estrategias en CTeI que contribuyan al mejoramiento del manejo de los excedentes alimentarios de la ACFEC, desde la planificación de la producción hasta la comercialización local y regional con base en criterios de sostenibilidad y cuidado planetario</t>
  </si>
  <si>
    <t>Número de iproductos alimenticios de alto valor nutricional con base en alimentos locales (alimentos funcionales, complementos nutricionales, nutracéutica y similares) que se incorporen en los programas de asistencia alimentaria y otros escenarios identificados a nivel local, en el marco de las compras públicas locales desarrolladas</t>
  </si>
  <si>
    <t>Sumatoria del número de documentos desarrollados y socializados sobre productos alimenticios de alto valor nutricional con base en alimentos locales (alimentos funcionales, complementos nutricionales, nutracéutica y similares) que se incorporen en los programas de asistencia alimentaria y otros escenarios identificados a nivel local, en el marco de las compras públicas locales</t>
  </si>
  <si>
    <t>4.1. Diseñar y desarrollar iniciativas de I&amp;i (aplicadas al territorio) lideradas o en articulación con organizaciones de la ACFEC para la identificación, recuperación y fortalecimiento de la agrobiodiversidad local. (23. Agrobiodiversidad local y semillas nativas y criollas (CMLP))</t>
  </si>
  <si>
    <t>4.2.Diseñar e implementar iniciativas de investigación para la caracterización territorial (32 departamentos y el distrito capital) y consolidación nacional y territorial de repositorios de libre acceso alrededor del conocimiento sobre semillas nativas/criollas/olvidados/subutilizados, las prácticas de siembra, cosecha, conservación, usos y costumbres alrededor de estos. (23. Agrobiodiversidad local y semillas nativas y criollas (CMLP))</t>
  </si>
  <si>
    <t>4.3. Diseñar y desarrollar iniciativas de I&amp;i que promuevan la producción y conservación de semillas criollas y nativas a través de la creación de casas o bancos comunitarios de semillas a nivel territorial que sean gestionados por las organizaciones sociales, comunitarias o comunales para el abastecimiento local y nacional (incluye las estrategia de custodios y guardianes de semillas). (23. Agrobiodiversidad local y semillas nativas y criollas (CMLP))</t>
  </si>
  <si>
    <t>4.4. Diseñar e implementar iniciativas de I&amp;i para la conservación de semillas in situ controladas y manejadas de manera autónoma por comunidades de la ACFEC y sin restricciones normativas. (23. Agrobiodiversidad local y semillas nativas y criollas (CMLP))</t>
  </si>
  <si>
    <t>4.5. Desarrollar propuestas de I&amp;i que articulen y dinamicen la participación activa y directa de la ACFEC alrededor de la estrategia de “Plan nacional de semillas” con una amplia cobertura en especies, territorios, modelos productivos y enfoques participativos que garanticen la disposición de la estrategia hacia y con los territorios a través de rutas con enfoque diferencial. (23. Agrobiodiversidad local y semillas nativas y criollas (CMLP))</t>
  </si>
  <si>
    <t>4.6. Diseñar y desarrollar iniciativas de I&amp;i para el desarrollo de mecanismos alternativos con base comunitaria y de confianza para el reconocimiento de la calidad de las semillas de circulación libre (semillas criollas y nativas). (24. Mecanismos alternativos (comunitarios y de confianza) de reconocimiento de la calidad para el uso de las semillas criollas y nativas de libre circulación (CMLP))</t>
  </si>
  <si>
    <t>4.7. Diseñar y desarrollar iniciativas de investigación para la caracterización territorial (32 departamentos y el distrito capital) y consolidación nacional de un repositorio alrededor del conocimiento sobre los alimentos nativos/autóctonos/olvidados/subutilizados, las prácticas de consumo, su uso (cultura alimentaria). (25. Agrobiodiversidad y alimentos nativos, locales, autóctonos, olvidados y subutilizados (CMLP))</t>
  </si>
  <si>
    <t>4.8. Diseñar y desarrollar iniciativas de investigación para la caracterización territorial (32 departamentos y el distrito capital) y consolidación nacional de un repositorio alrededor del conocimiento sobre los alimentos y  su composición nutricional (nutrientes críticos). (25. Agrobiodiversidad y alimentos nativos, locales, autóctonos, olvidados y subutilizados (CMLP))</t>
  </si>
  <si>
    <t>4.9. Diseñar y desarrollar iniciativas de I&amp;i que faciliten la vinculación de los alimentos y preparaciones locales a los programas de asistencia alimentaria en los territorios. (26. Incorporación de alimentos locales en programas de asistencia alimentaria – guías alimentarias(MLP))</t>
  </si>
  <si>
    <t>4.10. Diseñar y desarrollar iniciativas de I&amp;i sobre dietas diferenciales para ajustar el PAE con productos del territorio. (26. Incorporación de alimentos locales en programas de asistencia alimentaria – guías alimentarias(MLP))</t>
  </si>
  <si>
    <t>4.11. Diseñar y desarrollar investigaciones del componente nutricional, que incluya micronutrientes de interés en salud pública (vitamina A, hierro, zinc y vitamina B12). (26. Incorporación de alimentos locales en programas de asistencia alimentaria – guías alimentarias(MLP))</t>
  </si>
  <si>
    <t>4.12. Desarrollar innovaciones de bajo costo y adaptadas a las condiciones territoriales para garantizar la calidad e inocuidad de las preparaciones tradicionales, salvaguardando las prácticas culturales de modo que se fortalezca las iniciativas de comercialización de los alimentos y la gastronomía local (concertación de estándares con base en otras formas de comprender la calidad). (27. I&amp;i apropiadas para garantizar la calidad e inocuidad de los productos de la ACFEC (CMLP))</t>
  </si>
  <si>
    <t>4.13. Diseñar e implementar iniciativas de I&amp;i que favorezcan la calidad e inocuidad de los alimentos producidos por la ACFEC para el cumplimiento de los estándares de calidad concertados con las comunidades y que permita la participación efectiva de la ACFEC como proveedor de los mercados locales, incluyendo las compras públicas. (27. I&amp;i apropiadas para garantizar la calidad e inocuidad de los productos de la ACFEC (CMLP))</t>
  </si>
  <si>
    <t>4.14. Desarrollar y fortalecer métodos alternativos y/o tradicionales implementados por las ACFEC para conservación y procesamiento de los alimentos. (27. I&amp;i apropiadas para garantizar la calidad e inocuidad de los productos de la ACFEC (CMLP))</t>
  </si>
  <si>
    <t>4.15. Diseñar y desarrollar iniciativas de I&amp;i que potencien la oferta de alimentos locales/autóctonos con base en prácticas culturales (tanto frescos, como procesados). (28. Consumo y comercialización de alimentos nativos, locales, autóctonos, olvidados y subutilizados (CMLP))</t>
  </si>
  <si>
    <t>4.16. Diseñar y desarrollar estrategias en CTeI que contribuyan al mejoramiento del manejo de los excedentes alimentarios de la ACFEC, desde la planificación de la producción hasta la comercialización local y regional con base en criterios de sostenibilidad y cuidado planetario. (28. Consumo y comercialización de alimentos nativos, locales, autóctonos, olvidados y subutilizados (CMLP))</t>
  </si>
  <si>
    <t>4.17. Desarrollar productos alimenticios de alto valor nutricional con base en alimentos locales (alimentos funcionales, complementos nutricionales, nutracéutica y similares) que se incorporen en los programas de asistencia alimentaria y otros escenarios identificados a nivel local, en el marco de las compras públicas locales. (29. Desarrollo de productos alimenticios de alto valor nutricional con base en alimentos locales (CMLP))</t>
  </si>
  <si>
    <t>Ministerio de Ciencia, Tecnología e Innovación
MADR
Organizaciones sociales con experiencia en agroecología
ICA
SENA</t>
  </si>
  <si>
    <t>Ministerio de Ciencia, Tecnología e Innovación
MADR
Organizaciones sociales con experiencia en agroecología
ICA
SENA
INVIMA
Banco Nacional de Samillas
AGROSAVIA
SINCHI</t>
  </si>
  <si>
    <t>Ministerio de Ciencia, Tecnología e Innovación
MADR
Organizaciones sociales con experiencia en agroecología
Ministerio de Cultura
SENA
AGROSAVIA
SINCHI
ICBF
Ministerio de Educación</t>
  </si>
  <si>
    <t>Ministerio de Ciencia, Tecnología e Innovación
MADR
Organizaciones sociales con experiencia en agroecología
Ministerio de Cultura
SENA
AGROSAVIA
SINCHI
Ministerio de Educación</t>
  </si>
  <si>
    <t>Ministerio de Ciencia, Tecnología e Innovación
MADR
Organizaciones sociales con experiencia en agroecología
Ministerio de Cultura
SENA
AGROSAVIA
SINCHI
ICBF
Ministerio de Educación
Ministerio de Salud y Protección Social</t>
  </si>
  <si>
    <t>Ministerio de Ciencia, Tecnología e Innovación
MADR
Organizaciones sociales con experiencia en agroecología
Ministerio de Cultura
SENA
AGROSAVIA
SINCHI
ICBFr
Ministerio de Educación
Ministerio de Salud y Protección Social
Ministerio de Comercio, Industria y Turismo
INVIMA</t>
  </si>
  <si>
    <t>Ministerio de Ciencia, Tecnología e Innovación
MADR
Organizaciones sociales con experiencia en agroecología
Ministerio de Cultura
SENA
AGROSAVIA
SINCHI
ICBF
Ministerio de Educación
Ministerio de Salud y Protección Social
Ministerio de Comercio, Industria y Turismo
INVIMA</t>
  </si>
  <si>
    <t>Ministerio de Ciencia, Tecnología e Innovación
MADR
Organizaciones sociales con experiencia en agroecología
Ministerio de Cultura
SENA
AGROSAVIA
SINCHI
ICBF
Ministerio de Educación
Ministerio de Salud y Protección Social
INVIMA</t>
  </si>
  <si>
    <t>Ministerio de Ciencia, Tecnología e Innovación
MADR
Organizaciones sociales con experiencia en agroecología
Ministerio de Cultura
SENA
ICBF
Ministerio de Educación
Ministerio de Salud y Protección Social
Ministerio de Comercio, Industria y Turismo</t>
  </si>
  <si>
    <t>Fuente: Departamento Nacional de Planeación - Formato SGC F-SDS-03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</si>
</sst>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 #,##0;\-&quot;$&quot;\ #,##0"/>
    <numFmt numFmtId="165" formatCode="&quot;$&quot;\ #,##0.00;\-&quot;$&quot;\ #,##0.00"/>
    <numFmt numFmtId="166" formatCode="_-* #,##0_-;\-* #,##0_-;_-* &quot;-&quot;_-;_-@_-"/>
    <numFmt numFmtId="167" formatCode="_-&quot;$&quot;\ * #,##0.00_-;\-&quot;$&quot;\ * #,##0.00_-;_-&quot;$&quot;\ * &quot;-&quot;??_-;_-@_-"/>
    <numFmt numFmtId="168" formatCode="_-* #,##0.00_-;\-* #,##0.00_-;_-* &quot;-&quot;??_-;_-@_-"/>
    <numFmt numFmtId="169" formatCode="_ * #,##0.00_ ;_ * \-#,##0.00_ ;_ * &quot;-&quot;??_ ;_ @_ "/>
    <numFmt numFmtId="170" formatCode="_ * #,##0_ ;_ * \-#,##0_ ;_ * &quot;-&quot;??_ ;_ @_ "/>
    <numFmt numFmtId="171" formatCode="#.##000"/>
    <numFmt numFmtId="172" formatCode="\$#,#00"/>
    <numFmt numFmtId="173" formatCode="#,#00"/>
    <numFmt numFmtId="174" formatCode="#.##0,"/>
    <numFmt numFmtId="175" formatCode="\$#,"/>
    <numFmt numFmtId="176" formatCode="\$#,##0.00\ ;\(\$#,##0.00\)"/>
    <numFmt numFmtId="177" formatCode="#,##0.000;\-#,##0.000"/>
    <numFmt numFmtId="178" formatCode="_ [$€-2]\ * #,##0.00_ ;_ [$€-2]\ * \-#,##0.00_ ;_ [$€-2]\ * &quot;-&quot;??_ "/>
    <numFmt numFmtId="179" formatCode="0.0%"/>
    <numFmt numFmtId="180" formatCode="_-&quot;$&quot;* #,##0_-;\-&quot;$&quot;* #,##0_-;_-&quot;$&quot;* &quot;-&quot;_-;_-@_-"/>
    <numFmt numFmtId="181" formatCode="_-&quot;XDR&quot;* #,##0.00_-;\-&quot;XDR&quot;* #,##0.00_-;_-&quot;XDR&quot;* &quot;-&quot;??_-;_-@_-"/>
    <numFmt numFmtId="182" formatCode="_-* #,##0_-;\-* #,##0_-;_-* &quot;-&quot;??_-;_-@_-"/>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8"/>
      <color theme="0"/>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b/>
      <sz val="14"/>
      <name val="Arial Narrow"/>
      <family val="2"/>
    </font>
    <font>
      <u/>
      <sz val="10"/>
      <color indexed="12"/>
      <name val="Arial"/>
      <family val="2"/>
    </font>
    <font>
      <sz val="14"/>
      <color theme="4"/>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sz val="10"/>
      <color theme="8"/>
      <name val="Arial"/>
      <family val="2"/>
    </font>
    <font>
      <b/>
      <sz val="10"/>
      <color theme="9"/>
      <name val="Arial"/>
      <family val="2"/>
    </font>
    <font>
      <sz val="11"/>
      <name val="Times New Roman"/>
      <family val="1"/>
    </font>
    <font>
      <sz val="10"/>
      <name val="Arial"/>
      <family val="2"/>
    </font>
    <font>
      <sz val="10"/>
      <color theme="1"/>
      <name val="Arial"/>
      <family val="2"/>
    </font>
    <font>
      <b/>
      <sz val="10"/>
      <color theme="1"/>
      <name val="Arial"/>
      <family val="2"/>
    </font>
    <font>
      <sz val="10"/>
      <color theme="0"/>
      <name val="Arial"/>
      <family val="2"/>
    </font>
    <font>
      <sz val="10"/>
      <color rgb="FF000000"/>
      <name val="Calibri"/>
      <family val="2"/>
      <scheme val="minor"/>
    </font>
    <font>
      <u/>
      <sz val="10"/>
      <color theme="10"/>
      <name val="Calibri"/>
      <family val="2"/>
      <scheme val="minor"/>
    </font>
    <font>
      <u/>
      <sz val="11"/>
      <color theme="10"/>
      <name val="Calibri"/>
      <family val="2"/>
      <scheme val="minor"/>
    </font>
    <font>
      <u/>
      <sz val="10"/>
      <color theme="10"/>
      <name val="Arial"/>
      <family val="2"/>
    </font>
    <font>
      <sz val="10"/>
      <name val="Calibri"/>
      <family val="2"/>
      <scheme val="minor"/>
    </font>
    <font>
      <sz val="10"/>
      <color theme="1"/>
      <name val="Calibri"/>
      <family val="2"/>
      <scheme val="minor"/>
    </font>
    <font>
      <b/>
      <sz val="10"/>
      <name val="Calibri"/>
      <family val="2"/>
      <scheme val="minor"/>
    </font>
    <font>
      <strike/>
      <sz val="10"/>
      <color theme="1"/>
      <name val="Calibri"/>
      <family val="2"/>
      <scheme val="minor"/>
    </font>
    <font>
      <sz val="10"/>
      <color rgb="FF000000"/>
      <name val="Calibri"/>
      <family val="2"/>
      <scheme val="minor"/>
    </font>
    <font>
      <b/>
      <vertAlign val="superscript"/>
      <sz val="10"/>
      <name val="Calibri"/>
      <family val="2"/>
      <scheme val="minor"/>
    </font>
    <font>
      <sz val="12"/>
      <name val="Calibri"/>
      <family val="2"/>
      <scheme val="minor"/>
    </font>
    <font>
      <b/>
      <sz val="18"/>
      <color theme="0"/>
      <name val="Calibri"/>
      <family val="2"/>
      <scheme val="minor"/>
    </font>
    <font>
      <b/>
      <sz val="11"/>
      <name val="Calibri"/>
      <family val="2"/>
      <scheme val="minor"/>
    </font>
    <font>
      <sz val="11"/>
      <name val="Calibri"/>
      <family val="2"/>
      <scheme val="minor"/>
    </font>
    <font>
      <b/>
      <sz val="12"/>
      <color theme="0"/>
      <name val="Calibri"/>
      <family val="2"/>
      <scheme val="minor"/>
    </font>
    <font>
      <sz val="10"/>
      <name val="Verdana"/>
      <family val="2"/>
    </font>
    <font>
      <sz val="10"/>
      <color rgb="FF7030A0"/>
      <name val="Arial Narrow"/>
      <family val="2"/>
    </font>
    <font>
      <sz val="10"/>
      <name val="Calibri"/>
      <family val="2"/>
    </font>
    <font>
      <sz val="10"/>
      <color rgb="FF000000"/>
      <name val="Calibri"/>
      <family val="2"/>
    </font>
    <font>
      <sz val="10"/>
      <name val="Arial"/>
      <family val="2"/>
    </font>
    <font>
      <b/>
      <sz val="11"/>
      <color rgb="FF0070C0"/>
      <name val="Calibri"/>
      <family val="2"/>
      <scheme val="minor"/>
    </font>
    <font>
      <sz val="11"/>
      <color rgb="FF0070C0"/>
      <name val="Calibri"/>
      <family val="2"/>
      <scheme val="minor"/>
    </font>
    <font>
      <sz val="10"/>
      <color rgb="FF0070C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s>
  <borders count="78">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double">
        <color auto="1"/>
      </left>
      <right/>
      <top/>
      <bottom/>
      <diagonal/>
    </border>
    <border>
      <left/>
      <right style="double">
        <color auto="1"/>
      </right>
      <top/>
      <bottom/>
      <diagonal/>
    </border>
    <border>
      <left/>
      <right/>
      <top style="thin">
        <color auto="1"/>
      </top>
      <bottom style="thin">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theme="0" tint="-0.34998626667073579"/>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hair">
        <color auto="1"/>
      </top>
      <bottom style="hair">
        <color auto="1"/>
      </bottom>
      <diagonal/>
    </border>
    <border>
      <left/>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medium">
        <color auto="1"/>
      </bottom>
      <diagonal/>
    </border>
    <border>
      <left/>
      <right/>
      <top style="thin">
        <color theme="0" tint="-0.34998626667073579"/>
      </top>
      <bottom style="medium">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medium">
        <color auto="1"/>
      </bottom>
      <diagonal/>
    </border>
    <border>
      <left style="medium">
        <color auto="1"/>
      </left>
      <right style="thin">
        <color auto="1"/>
      </right>
      <top style="hair">
        <color auto="1"/>
      </top>
      <bottom/>
      <diagonal/>
    </border>
    <border>
      <left style="thin">
        <color auto="1"/>
      </left>
      <right/>
      <top style="thin">
        <color theme="0" tint="-0.34998626667073579"/>
      </top>
      <bottom/>
      <diagonal/>
    </border>
    <border>
      <left/>
      <right/>
      <top style="thin">
        <color theme="0" tint="-0.34998626667073579"/>
      </top>
      <bottom/>
      <diagonal/>
    </border>
    <border>
      <left style="double">
        <color auto="1"/>
      </left>
      <right style="thin">
        <color auto="1"/>
      </right>
      <top/>
      <bottom style="thin">
        <color auto="1"/>
      </bottom>
      <diagonal/>
    </border>
    <border>
      <left/>
      <right style="thin">
        <color auto="1"/>
      </right>
      <top style="medium">
        <color auto="1"/>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style="medium">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auto="1"/>
      </top>
      <bottom style="thin">
        <color auto="1"/>
      </bottom>
      <diagonal/>
    </border>
    <border>
      <left style="thin">
        <color rgb="FF000000"/>
      </left>
      <right/>
      <top/>
      <bottom/>
      <diagonal/>
    </border>
    <border>
      <left/>
      <right style="thin">
        <color rgb="FF000000"/>
      </right>
      <top/>
      <bottom/>
      <diagonal/>
    </border>
    <border>
      <left/>
      <right/>
      <top style="thin">
        <color rgb="FF000000"/>
      </top>
      <bottom/>
      <diagonal/>
    </border>
    <border>
      <left/>
      <right style="thin">
        <color rgb="FF000000"/>
      </right>
      <top style="thin">
        <color auto="1"/>
      </top>
      <bottom/>
      <diagonal/>
    </border>
    <border>
      <left/>
      <right style="thin">
        <color indexed="64"/>
      </right>
      <top/>
      <bottom/>
      <diagonal/>
    </border>
    <border>
      <left/>
      <right style="thin">
        <color indexed="64"/>
      </right>
      <top style="medium">
        <color auto="1"/>
      </top>
      <bottom style="medium">
        <color auto="1"/>
      </bottom>
      <diagonal/>
    </border>
    <border>
      <left/>
      <right style="thin">
        <color indexed="64"/>
      </right>
      <top style="thin">
        <color auto="1"/>
      </top>
      <bottom style="medium">
        <color auto="1"/>
      </bottom>
      <diagonal/>
    </border>
    <border>
      <left style="thin">
        <color auto="1"/>
      </left>
      <right style="thin">
        <color auto="1"/>
      </right>
      <top/>
      <bottom style="thin">
        <color rgb="FF000000"/>
      </bottom>
      <diagonal/>
    </border>
    <border>
      <left style="thin">
        <color auto="1"/>
      </left>
      <right/>
      <top style="medium">
        <color auto="1"/>
      </top>
      <bottom style="thin">
        <color auto="1"/>
      </bottom>
      <diagonal/>
    </border>
  </borders>
  <cellStyleXfs count="72">
    <xf numFmtId="0" fontId="0" fillId="0" borderId="0"/>
    <xf numFmtId="0" fontId="8" fillId="0" borderId="0">
      <protection locked="0"/>
    </xf>
    <xf numFmtId="0" fontId="8" fillId="0" borderId="0">
      <protection locked="0"/>
    </xf>
    <xf numFmtId="174" fontId="9" fillId="0" borderId="0">
      <protection locked="0"/>
    </xf>
    <xf numFmtId="175" fontId="9" fillId="0" borderId="0">
      <protection locked="0"/>
    </xf>
    <xf numFmtId="0" fontId="9" fillId="0" borderId="0">
      <protection locked="0"/>
    </xf>
    <xf numFmtId="178" fontId="6" fillId="0" borderId="0" applyFont="0" applyFill="0" applyBorder="0" applyAlignment="0" applyProtection="0"/>
    <xf numFmtId="0" fontId="9" fillId="0" borderId="0">
      <protection locked="0"/>
    </xf>
    <xf numFmtId="173" fontId="9" fillId="0" borderId="0">
      <protection locked="0"/>
    </xf>
    <xf numFmtId="173" fontId="9" fillId="0" borderId="0">
      <protection locked="0"/>
    </xf>
    <xf numFmtId="0" fontId="9" fillId="0" borderId="0">
      <protection locked="0"/>
    </xf>
    <xf numFmtId="0" fontId="8" fillId="0" borderId="0">
      <protection locked="0"/>
    </xf>
    <xf numFmtId="0" fontId="8" fillId="0" borderId="0">
      <protection locked="0"/>
    </xf>
    <xf numFmtId="0" fontId="8" fillId="0" borderId="0">
      <protection locked="0"/>
    </xf>
    <xf numFmtId="169" fontId="6" fillId="0" borderId="0" applyFont="0" applyFill="0" applyBorder="0" applyAlignment="0" applyProtection="0"/>
    <xf numFmtId="172" fontId="9" fillId="0" borderId="0">
      <protection locked="0"/>
    </xf>
    <xf numFmtId="177" fontId="6" fillId="0" borderId="0">
      <protection locked="0"/>
    </xf>
    <xf numFmtId="171" fontId="9" fillId="0" borderId="0">
      <protection locked="0"/>
    </xf>
    <xf numFmtId="164" fontId="10" fillId="0" borderId="0">
      <protection locked="0"/>
    </xf>
    <xf numFmtId="39" fontId="11" fillId="0" borderId="1" applyFill="0">
      <alignment horizontal="left"/>
    </xf>
    <xf numFmtId="0" fontId="6" fillId="0" borderId="0" applyNumberFormat="0"/>
    <xf numFmtId="0" fontId="9" fillId="0" borderId="2">
      <protection locked="0"/>
    </xf>
    <xf numFmtId="0" fontId="12" fillId="0" borderId="0" applyProtection="0"/>
    <xf numFmtId="176" fontId="12" fillId="0" borderId="0" applyProtection="0"/>
    <xf numFmtId="0" fontId="13" fillId="0" borderId="0" applyProtection="0"/>
    <xf numFmtId="0" fontId="14" fillId="0" borderId="0" applyProtection="0"/>
    <xf numFmtId="0" fontId="12" fillId="0" borderId="3" applyProtection="0"/>
    <xf numFmtId="0" fontId="12" fillId="0" borderId="0"/>
    <xf numFmtId="10" fontId="12" fillId="0" borderId="0" applyProtection="0"/>
    <xf numFmtId="0" fontId="12" fillId="0" borderId="0"/>
    <xf numFmtId="2" fontId="12" fillId="0" borderId="0" applyProtection="0"/>
    <xf numFmtId="4" fontId="12" fillId="0" borderId="0" applyProtection="0"/>
    <xf numFmtId="0" fontId="5" fillId="0" borderId="0"/>
    <xf numFmtId="0" fontId="6" fillId="0" borderId="0"/>
    <xf numFmtId="0" fontId="31" fillId="0" borderId="0" applyNumberFormat="0" applyFill="0" applyBorder="0" applyAlignment="0" applyProtection="0">
      <alignment vertical="top"/>
      <protection locked="0"/>
    </xf>
    <xf numFmtId="0" fontId="4" fillId="0" borderId="0"/>
    <xf numFmtId="166" fontId="40" fillId="0" borderId="0" applyFont="0" applyFill="0" applyBorder="0" applyAlignment="0" applyProtection="0"/>
    <xf numFmtId="9" fontId="6" fillId="0" borderId="0" applyFont="0" applyFill="0" applyBorder="0" applyAlignment="0" applyProtection="0"/>
    <xf numFmtId="0" fontId="3" fillId="0" borderId="0"/>
    <xf numFmtId="168" fontId="6" fillId="0" borderId="0" applyFont="0" applyFill="0" applyBorder="0" applyAlignment="0" applyProtection="0"/>
    <xf numFmtId="166" fontId="6" fillId="0" borderId="0" applyFont="0" applyFill="0" applyBorder="0" applyAlignment="0" applyProtection="0"/>
    <xf numFmtId="169" fontId="6" fillId="0" borderId="0" applyFont="0" applyFill="0" applyBorder="0" applyAlignment="0" applyProtection="0"/>
    <xf numFmtId="0" fontId="44" fillId="0" borderId="0"/>
    <xf numFmtId="0" fontId="45" fillId="0" borderId="0" applyNumberFormat="0" applyFill="0" applyBorder="0" applyAlignment="0" applyProtection="0"/>
    <xf numFmtId="9" fontId="44" fillId="0" borderId="0" applyFont="0" applyFill="0" applyBorder="0" applyAlignment="0" applyProtection="0"/>
    <xf numFmtId="164" fontId="10" fillId="0" borderId="0">
      <protection locked="0"/>
    </xf>
    <xf numFmtId="39" fontId="7" fillId="0" borderId="1" applyFill="0">
      <alignment horizontal="left"/>
    </xf>
    <xf numFmtId="0" fontId="2" fillId="0" borderId="0"/>
    <xf numFmtId="0" fontId="2" fillId="0" borderId="0"/>
    <xf numFmtId="166" fontId="6" fillId="0" borderId="0" applyFont="0" applyFill="0" applyBorder="0" applyAlignment="0" applyProtection="0"/>
    <xf numFmtId="0" fontId="2" fillId="0" borderId="0"/>
    <xf numFmtId="0" fontId="2" fillId="0" borderId="0"/>
    <xf numFmtId="0" fontId="2" fillId="0" borderId="0"/>
    <xf numFmtId="0" fontId="46" fillId="0" borderId="0" applyNumberForma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68" fontId="6" fillId="0" borderId="0" applyFont="0" applyFill="0" applyBorder="0" applyAlignment="0" applyProtection="0"/>
    <xf numFmtId="0" fontId="2" fillId="0" borderId="0"/>
    <xf numFmtId="0" fontId="2" fillId="0" borderId="0"/>
    <xf numFmtId="0" fontId="47" fillId="0" borderId="0" applyNumberFormat="0" applyFill="0" applyBorder="0" applyAlignment="0" applyProtection="0"/>
    <xf numFmtId="164" fontId="10" fillId="0" borderId="0">
      <protection locked="0"/>
    </xf>
    <xf numFmtId="0" fontId="1" fillId="0" borderId="0"/>
    <xf numFmtId="0" fontId="1" fillId="0" borderId="0"/>
    <xf numFmtId="166" fontId="6" fillId="0" borderId="0" applyFont="0" applyFill="0" applyBorder="0" applyAlignment="0" applyProtection="0"/>
    <xf numFmtId="0" fontId="1" fillId="0" borderId="0"/>
    <xf numFmtId="0" fontId="1" fillId="0" borderId="0"/>
    <xf numFmtId="0" fontId="1" fillId="0" borderId="0"/>
    <xf numFmtId="168" fontId="6" fillId="0" borderId="0" applyFont="0" applyFill="0" applyBorder="0" applyAlignment="0" applyProtection="0"/>
    <xf numFmtId="0" fontId="1" fillId="0" borderId="0"/>
    <xf numFmtId="0" fontId="1" fillId="0" borderId="0"/>
    <xf numFmtId="167" fontId="63" fillId="0" borderId="0" applyFont="0" applyFill="0" applyBorder="0" applyAlignment="0" applyProtection="0"/>
    <xf numFmtId="9" fontId="63" fillId="0" borderId="0" applyFont="0" applyFill="0" applyBorder="0" applyAlignment="0" applyProtection="0"/>
  </cellStyleXfs>
  <cellXfs count="428">
    <xf numFmtId="0" fontId="0" fillId="0" borderId="0" xfId="0"/>
    <xf numFmtId="0" fontId="19" fillId="0" borderId="20" xfId="0" applyFont="1" applyBorder="1" applyAlignment="1" applyProtection="1">
      <alignment horizontal="center" vertical="center" wrapText="1"/>
      <protection locked="0"/>
    </xf>
    <xf numFmtId="0" fontId="21" fillId="0" borderId="0" xfId="0" applyFont="1"/>
    <xf numFmtId="0" fontId="24" fillId="3" borderId="14" xfId="0" applyFont="1" applyFill="1" applyBorder="1" applyAlignment="1">
      <alignment horizontal="center" vertical="center"/>
    </xf>
    <xf numFmtId="0" fontId="18" fillId="3" borderId="13" xfId="0" applyFont="1" applyFill="1" applyBorder="1" applyAlignment="1">
      <alignment horizontal="center" vertical="center"/>
    </xf>
    <xf numFmtId="0" fontId="25" fillId="0" borderId="22" xfId="0" applyFont="1" applyBorder="1" applyAlignment="1">
      <alignment vertical="center" wrapText="1"/>
    </xf>
    <xf numFmtId="0" fontId="0" fillId="0" borderId="24"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26" fillId="0" borderId="4" xfId="0" applyFont="1" applyBorder="1" applyAlignment="1">
      <alignment vertical="center" wrapText="1"/>
    </xf>
    <xf numFmtId="0" fontId="0" fillId="0" borderId="25" xfId="0" applyBorder="1" applyAlignment="1">
      <alignment vertical="center" wrapText="1"/>
    </xf>
    <xf numFmtId="0" fontId="0" fillId="0" borderId="4" xfId="0" applyBorder="1"/>
    <xf numFmtId="0" fontId="0" fillId="0" borderId="25" xfId="0" applyBorder="1"/>
    <xf numFmtId="0" fontId="26" fillId="0" borderId="4" xfId="0" applyFont="1" applyBorder="1" applyAlignment="1">
      <alignment horizontal="left" vertical="center"/>
    </xf>
    <xf numFmtId="0" fontId="0" fillId="0" borderId="15" xfId="0" applyBorder="1" applyAlignment="1">
      <alignment vertical="center" wrapText="1"/>
    </xf>
    <xf numFmtId="0" fontId="0" fillId="0" borderId="15" xfId="0" applyBorder="1"/>
    <xf numFmtId="0" fontId="0" fillId="0" borderId="27" xfId="0" applyBorder="1"/>
    <xf numFmtId="0" fontId="15" fillId="5" borderId="0" xfId="0" applyFont="1" applyFill="1" applyAlignment="1">
      <alignment vertical="center"/>
    </xf>
    <xf numFmtId="3" fontId="15" fillId="5" borderId="0" xfId="0" applyNumberFormat="1" applyFont="1" applyFill="1" applyAlignment="1">
      <alignment vertical="center"/>
    </xf>
    <xf numFmtId="0" fontId="15" fillId="0" borderId="0" xfId="0" applyFont="1" applyAlignment="1">
      <alignment vertical="center"/>
    </xf>
    <xf numFmtId="3" fontId="15" fillId="0" borderId="0" xfId="0" applyNumberFormat="1" applyFont="1" applyAlignment="1">
      <alignment vertical="center"/>
    </xf>
    <xf numFmtId="0" fontId="15" fillId="0" borderId="0" xfId="0" applyFont="1" applyAlignment="1">
      <alignment vertical="center" wrapText="1"/>
    </xf>
    <xf numFmtId="3" fontId="15" fillId="0" borderId="0" xfId="0" applyNumberFormat="1" applyFont="1" applyAlignment="1">
      <alignment vertical="center" wrapText="1"/>
    </xf>
    <xf numFmtId="0" fontId="6" fillId="0" borderId="0" xfId="0" applyFont="1"/>
    <xf numFmtId="0" fontId="17" fillId="0" borderId="38" xfId="0" applyFont="1" applyBorder="1" applyAlignment="1" applyProtection="1">
      <alignment vertical="center" wrapText="1"/>
      <protection locked="0"/>
    </xf>
    <xf numFmtId="0" fontId="18" fillId="3" borderId="34" xfId="0" applyFont="1" applyFill="1" applyBorder="1" applyAlignment="1">
      <alignment horizontal="center" vertical="center"/>
    </xf>
    <xf numFmtId="0" fontId="29" fillId="0" borderId="44" xfId="0" applyFont="1" applyBorder="1" applyAlignment="1" applyProtection="1">
      <alignment horizontal="left" vertical="top" wrapText="1"/>
      <protection locked="0"/>
    </xf>
    <xf numFmtId="0" fontId="29" fillId="0" borderId="46" xfId="0" applyFont="1" applyBorder="1" applyAlignment="1" applyProtection="1">
      <alignment horizontal="left" vertical="top" wrapText="1"/>
      <protection locked="0"/>
    </xf>
    <xf numFmtId="0" fontId="29" fillId="0" borderId="48" xfId="0" applyFont="1" applyBorder="1" applyAlignment="1" applyProtection="1">
      <alignment horizontal="left" vertical="top" wrapText="1"/>
      <protection locked="0"/>
    </xf>
    <xf numFmtId="0" fontId="18" fillId="3" borderId="41" xfId="0" applyFont="1" applyFill="1" applyBorder="1" applyAlignment="1">
      <alignment vertical="center"/>
    </xf>
    <xf numFmtId="0" fontId="18" fillId="3" borderId="42" xfId="0" applyFont="1" applyFill="1" applyBorder="1" applyAlignment="1">
      <alignment vertical="center"/>
    </xf>
    <xf numFmtId="1" fontId="19" fillId="0" borderId="38" xfId="0" applyNumberFormat="1" applyFont="1" applyBorder="1" applyAlignment="1" applyProtection="1">
      <alignment vertical="center"/>
      <protection locked="0"/>
    </xf>
    <xf numFmtId="0" fontId="19" fillId="2" borderId="20" xfId="0" applyFont="1" applyFill="1" applyBorder="1" applyAlignment="1" applyProtection="1">
      <alignment vertical="center" wrapText="1"/>
      <protection locked="0"/>
    </xf>
    <xf numFmtId="0" fontId="20" fillId="3" borderId="42" xfId="0" applyFont="1" applyFill="1" applyBorder="1" applyAlignment="1">
      <alignment vertical="center"/>
    </xf>
    <xf numFmtId="0" fontId="29" fillId="0" borderId="30"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9" fontId="29" fillId="0" borderId="4" xfId="71" applyFont="1" applyFill="1" applyBorder="1" applyAlignment="1" applyProtection="1">
      <alignment horizontal="center" vertical="center" wrapText="1"/>
      <protection locked="0"/>
    </xf>
    <xf numFmtId="0" fontId="19" fillId="0" borderId="35" xfId="0" applyFont="1" applyBorder="1" applyAlignment="1" applyProtection="1">
      <alignment vertical="center"/>
      <protection locked="0"/>
    </xf>
    <xf numFmtId="0" fontId="16" fillId="0" borderId="20" xfId="0" applyFont="1" applyBorder="1" applyAlignment="1">
      <alignment vertical="center"/>
    </xf>
    <xf numFmtId="0" fontId="33" fillId="5" borderId="0" xfId="34" applyFont="1" applyFill="1" applyBorder="1" applyAlignment="1" applyProtection="1">
      <alignment horizontal="right" vertical="center" wrapText="1"/>
    </xf>
    <xf numFmtId="0" fontId="33" fillId="5" borderId="0" xfId="34" applyFont="1" applyFill="1" applyBorder="1" applyAlignment="1" applyProtection="1">
      <alignment horizontal="right" vertical="center"/>
    </xf>
    <xf numFmtId="0" fontId="34" fillId="5" borderId="0" xfId="32" applyFont="1" applyFill="1" applyAlignment="1">
      <alignment horizontal="center"/>
    </xf>
    <xf numFmtId="0" fontId="33" fillId="5" borderId="0" xfId="33" applyFont="1" applyFill="1" applyAlignment="1">
      <alignment horizontal="right" vertical="center" wrapText="1"/>
    </xf>
    <xf numFmtId="0" fontId="34" fillId="5" borderId="0" xfId="32" applyFont="1" applyFill="1" applyAlignment="1">
      <alignment horizontal="centerContinuous"/>
    </xf>
    <xf numFmtId="0" fontId="33" fillId="5" borderId="0" xfId="33" applyFont="1" applyFill="1" applyAlignment="1">
      <alignment horizontal="centerContinuous" vertical="center" wrapText="1"/>
    </xf>
    <xf numFmtId="0" fontId="5" fillId="0" borderId="0" xfId="32"/>
    <xf numFmtId="14" fontId="19" fillId="0" borderId="20" xfId="0" applyNumberFormat="1" applyFont="1" applyBorder="1" applyAlignment="1" applyProtection="1">
      <alignment vertical="center" wrapText="1"/>
      <protection locked="0"/>
    </xf>
    <xf numFmtId="0" fontId="16" fillId="2" borderId="20" xfId="0" applyFont="1" applyFill="1" applyBorder="1" applyAlignment="1">
      <alignment vertical="center"/>
    </xf>
    <xf numFmtId="0" fontId="16" fillId="2" borderId="20" xfId="0" applyFont="1" applyFill="1" applyBorder="1" applyAlignment="1">
      <alignment vertical="center" wrapText="1"/>
    </xf>
    <xf numFmtId="0" fontId="16" fillId="2" borderId="5" xfId="0" applyFont="1" applyFill="1" applyBorder="1" applyAlignment="1">
      <alignment vertical="center"/>
    </xf>
    <xf numFmtId="0" fontId="33" fillId="5" borderId="0" xfId="34" applyFont="1" applyFill="1" applyBorder="1" applyAlignment="1" applyProtection="1">
      <alignment vertical="center" wrapText="1"/>
    </xf>
    <xf numFmtId="0" fontId="35" fillId="5" borderId="0" xfId="34" applyFont="1" applyFill="1" applyBorder="1" applyAlignment="1" applyProtection="1">
      <alignment vertical="center" wrapText="1"/>
    </xf>
    <xf numFmtId="0" fontId="34" fillId="5" borderId="0" xfId="32" applyFont="1" applyFill="1"/>
    <xf numFmtId="0" fontId="6" fillId="0" borderId="50" xfId="0" applyFont="1" applyBorder="1" applyAlignment="1">
      <alignment vertical="center" wrapText="1"/>
    </xf>
    <xf numFmtId="0" fontId="6" fillId="0" borderId="52" xfId="0" applyFont="1" applyBorder="1" applyAlignment="1">
      <alignment vertical="center" wrapText="1"/>
    </xf>
    <xf numFmtId="0" fontId="6" fillId="0" borderId="52" xfId="0" applyFont="1" applyBorder="1" applyAlignment="1">
      <alignment horizontal="justify" vertical="center" wrapText="1"/>
    </xf>
    <xf numFmtId="0" fontId="24" fillId="3" borderId="4" xfId="0" applyFont="1" applyFill="1" applyBorder="1" applyAlignment="1">
      <alignment horizontal="center" vertical="center"/>
    </xf>
    <xf numFmtId="0" fontId="18" fillId="3" borderId="4" xfId="0" applyFont="1" applyFill="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horizontal="justify" vertical="center" wrapText="1"/>
    </xf>
    <xf numFmtId="0" fontId="17" fillId="4" borderId="7" xfId="0" applyFont="1" applyFill="1" applyBorder="1" applyAlignment="1" applyProtection="1">
      <alignment horizontal="center" vertical="center" wrapText="1"/>
      <protection locked="0"/>
    </xf>
    <xf numFmtId="0" fontId="16" fillId="4" borderId="23" xfId="0" applyFont="1" applyFill="1" applyBorder="1" applyAlignment="1" applyProtection="1">
      <alignment horizontal="centerContinuous" vertical="center"/>
      <protection locked="0"/>
    </xf>
    <xf numFmtId="0" fontId="17" fillId="4" borderId="4" xfId="0" applyFont="1" applyFill="1" applyBorder="1" applyAlignment="1">
      <alignment horizontal="centerContinuous" vertical="center"/>
    </xf>
    <xf numFmtId="0" fontId="17" fillId="4" borderId="4" xfId="0" applyFont="1" applyFill="1" applyBorder="1" applyAlignment="1" applyProtection="1">
      <alignment horizontal="centerContinuous" vertical="center"/>
      <protection locked="0"/>
    </xf>
    <xf numFmtId="0" fontId="18" fillId="3" borderId="34" xfId="0" applyFont="1" applyFill="1" applyBorder="1" applyAlignment="1">
      <alignment vertical="center" wrapText="1"/>
    </xf>
    <xf numFmtId="0" fontId="16" fillId="4" borderId="23" xfId="0" applyFont="1" applyFill="1" applyBorder="1" applyAlignment="1" applyProtection="1">
      <alignment horizontal="centerContinuous" vertical="center" wrapText="1"/>
      <protection locked="0"/>
    </xf>
    <xf numFmtId="0" fontId="33" fillId="5" borderId="0" xfId="33" applyFont="1" applyFill="1" applyAlignment="1">
      <alignment horizontal="left" vertical="center" wrapText="1"/>
    </xf>
    <xf numFmtId="0" fontId="33" fillId="5" borderId="0" xfId="33" applyFont="1" applyFill="1" applyAlignment="1">
      <alignment horizontal="center" vertical="center" wrapText="1"/>
    </xf>
    <xf numFmtId="0" fontId="21" fillId="6" borderId="4" xfId="0" applyFont="1" applyFill="1" applyBorder="1" applyAlignment="1">
      <alignment horizontal="center" vertical="center"/>
    </xf>
    <xf numFmtId="0" fontId="30" fillId="0" borderId="0" xfId="33" applyFont="1" applyAlignment="1">
      <alignment horizontal="left" vertical="center" wrapText="1"/>
    </xf>
    <xf numFmtId="0" fontId="33" fillId="5" borderId="0" xfId="34" applyFont="1" applyFill="1" applyBorder="1" applyAlignment="1" applyProtection="1">
      <alignment horizontal="center" vertical="center" wrapText="1"/>
    </xf>
    <xf numFmtId="0" fontId="32" fillId="5" borderId="0" xfId="33" applyFont="1" applyFill="1" applyAlignment="1">
      <alignment horizontal="left" vertical="center" wrapText="1"/>
    </xf>
    <xf numFmtId="0" fontId="33" fillId="5" borderId="0" xfId="33" applyFont="1" applyFill="1" applyAlignment="1">
      <alignment vertical="center" wrapText="1"/>
    </xf>
    <xf numFmtId="0" fontId="0" fillId="0" borderId="0" xfId="0" applyAlignment="1">
      <alignment horizontal="center" vertical="center"/>
    </xf>
    <xf numFmtId="0" fontId="0" fillId="0" borderId="0" xfId="0" applyAlignment="1">
      <alignment vertical="center"/>
    </xf>
    <xf numFmtId="0" fontId="39" fillId="0" borderId="0" xfId="0" applyFont="1" applyAlignment="1">
      <alignment vertical="center"/>
    </xf>
    <xf numFmtId="0" fontId="25" fillId="0" borderId="4" xfId="0" applyFont="1" applyBorder="1" applyAlignment="1">
      <alignment vertical="center" wrapText="1"/>
    </xf>
    <xf numFmtId="179" fontId="29" fillId="0" borderId="4" xfId="71" applyNumberFormat="1" applyFont="1" applyFill="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0" fontId="41" fillId="0" borderId="4" xfId="0" applyFont="1" applyBorder="1" applyAlignment="1">
      <alignment vertical="center" wrapText="1"/>
    </xf>
    <xf numFmtId="0" fontId="29" fillId="0" borderId="56" xfId="0" applyFont="1" applyBorder="1" applyAlignment="1" applyProtection="1">
      <alignment horizontal="left" vertical="top" wrapText="1"/>
      <protection locked="0"/>
    </xf>
    <xf numFmtId="0" fontId="6" fillId="0" borderId="7" xfId="0" applyFont="1" applyBorder="1" applyAlignment="1">
      <alignment vertical="center" wrapText="1"/>
    </xf>
    <xf numFmtId="0" fontId="6" fillId="0" borderId="8" xfId="0" applyFont="1" applyBorder="1" applyAlignment="1">
      <alignment vertical="center" wrapText="1"/>
    </xf>
    <xf numFmtId="0" fontId="16" fillId="4" borderId="4" xfId="0" applyFont="1" applyFill="1" applyBorder="1" applyAlignment="1">
      <alignment horizontal="centerContinuous" vertical="center"/>
    </xf>
    <xf numFmtId="0" fontId="0" fillId="0" borderId="0" xfId="0" applyAlignment="1">
      <alignment horizontal="center"/>
    </xf>
    <xf numFmtId="0" fontId="0" fillId="0" borderId="4" xfId="0" applyBorder="1" applyAlignment="1">
      <alignment horizontal="center" vertical="center" wrapText="1"/>
    </xf>
    <xf numFmtId="0" fontId="6" fillId="0" borderId="0" xfId="0" applyFont="1" applyAlignment="1">
      <alignment horizont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15" xfId="0" applyFont="1" applyBorder="1" applyAlignment="1">
      <alignment vertical="center" wrapText="1"/>
    </xf>
    <xf numFmtId="0" fontId="18" fillId="3" borderId="34" xfId="0" applyFont="1" applyFill="1" applyBorder="1" applyAlignment="1">
      <alignment vertical="center"/>
    </xf>
    <xf numFmtId="3" fontId="16" fillId="4" borderId="4" xfId="0" applyNumberFormat="1" applyFont="1" applyFill="1" applyBorder="1" applyAlignment="1">
      <alignment horizontal="centerContinuous" vertical="center" wrapText="1"/>
    </xf>
    <xf numFmtId="3" fontId="16" fillId="4" borderId="4" xfId="0" applyNumberFormat="1" applyFont="1" applyFill="1" applyBorder="1" applyAlignment="1">
      <alignment horizontal="centerContinuous" vertical="center"/>
    </xf>
    <xf numFmtId="0" fontId="16" fillId="4" borderId="4" xfId="0" applyFont="1" applyFill="1" applyBorder="1" applyAlignment="1">
      <alignment horizontal="centerContinuous" vertical="justify"/>
    </xf>
    <xf numFmtId="166" fontId="48" fillId="0" borderId="4" xfId="36" applyFont="1" applyFill="1" applyBorder="1" applyAlignment="1" applyProtection="1">
      <alignment horizontal="center" vertical="center" wrapText="1"/>
      <protection locked="0"/>
    </xf>
    <xf numFmtId="9" fontId="48" fillId="0" borderId="4" xfId="71" applyFont="1" applyFill="1" applyBorder="1" applyAlignment="1" applyProtection="1">
      <alignment horizontal="center" vertical="center" wrapText="1"/>
      <protection locked="0"/>
    </xf>
    <xf numFmtId="164" fontId="48" fillId="0" borderId="4" xfId="14" applyNumberFormat="1" applyFont="1" applyFill="1" applyBorder="1" applyAlignment="1" applyProtection="1">
      <alignment horizontal="center" vertical="center" wrapText="1"/>
      <protection locked="0"/>
    </xf>
    <xf numFmtId="179" fontId="48" fillId="0" borderId="4" xfId="71" applyNumberFormat="1" applyFont="1" applyFill="1" applyBorder="1" applyAlignment="1" applyProtection="1">
      <alignment horizontal="center" vertical="center" wrapText="1"/>
      <protection locked="0"/>
    </xf>
    <xf numFmtId="166" fontId="48" fillId="0" borderId="7" xfId="36" applyFont="1" applyFill="1" applyBorder="1" applyAlignment="1" applyProtection="1">
      <alignment horizontal="center" vertical="center" wrapText="1"/>
      <protection locked="0"/>
    </xf>
    <xf numFmtId="9" fontId="48" fillId="0" borderId="7" xfId="71" applyFont="1" applyFill="1" applyBorder="1" applyAlignment="1" applyProtection="1">
      <alignment horizontal="center" vertical="center" wrapText="1"/>
      <protection locked="0"/>
    </xf>
    <xf numFmtId="164" fontId="48" fillId="0" borderId="7" xfId="14" applyNumberFormat="1" applyFont="1" applyFill="1" applyBorder="1" applyAlignment="1" applyProtection="1">
      <alignment horizontal="center" vertical="center" wrapText="1"/>
      <protection locked="0"/>
    </xf>
    <xf numFmtId="179" fontId="48" fillId="0" borderId="7" xfId="71" applyNumberFormat="1" applyFont="1" applyFill="1" applyBorder="1" applyAlignment="1" applyProtection="1">
      <alignment horizontal="center" vertical="center" wrapText="1"/>
      <protection locked="0"/>
    </xf>
    <xf numFmtId="166" fontId="48" fillId="0" borderId="8" xfId="36" applyFont="1" applyFill="1" applyBorder="1" applyAlignment="1" applyProtection="1">
      <alignment horizontal="center" vertical="center" wrapText="1"/>
      <protection locked="0"/>
    </xf>
    <xf numFmtId="9" fontId="48" fillId="0" borderId="8" xfId="71" applyFont="1" applyFill="1" applyBorder="1" applyAlignment="1" applyProtection="1">
      <alignment horizontal="center" vertical="center" wrapText="1"/>
      <protection locked="0"/>
    </xf>
    <xf numFmtId="164" fontId="48" fillId="0" borderId="8" xfId="14" applyNumberFormat="1" applyFont="1" applyFill="1" applyBorder="1" applyAlignment="1" applyProtection="1">
      <alignment horizontal="center" vertical="center" wrapText="1"/>
      <protection locked="0"/>
    </xf>
    <xf numFmtId="179" fontId="48" fillId="0" borderId="8" xfId="71" applyNumberFormat="1" applyFont="1" applyFill="1" applyBorder="1" applyAlignment="1" applyProtection="1">
      <alignment horizontal="center" vertical="center" wrapText="1"/>
      <protection locked="0"/>
    </xf>
    <xf numFmtId="166" fontId="48" fillId="0" borderId="0" xfId="36" applyFont="1" applyFill="1" applyBorder="1" applyAlignment="1" applyProtection="1">
      <alignment horizontal="center" vertical="center" wrapText="1"/>
      <protection locked="0"/>
    </xf>
    <xf numFmtId="9" fontId="48" fillId="0" borderId="0" xfId="71" applyFont="1" applyFill="1" applyBorder="1" applyAlignment="1" applyProtection="1">
      <alignment horizontal="center" vertical="center" wrapText="1"/>
      <protection locked="0"/>
    </xf>
    <xf numFmtId="2" fontId="48" fillId="0" borderId="4" xfId="14" applyNumberFormat="1" applyFont="1" applyFill="1" applyBorder="1" applyAlignment="1" applyProtection="1">
      <alignment horizontal="center" vertical="center" wrapText="1"/>
      <protection locked="0"/>
    </xf>
    <xf numFmtId="9" fontId="48" fillId="0" borderId="9" xfId="71" applyFont="1" applyFill="1" applyBorder="1" applyAlignment="1" applyProtection="1">
      <alignment horizontal="center" vertical="center" wrapText="1"/>
      <protection locked="0"/>
    </xf>
    <xf numFmtId="0" fontId="48" fillId="0" borderId="4" xfId="0" applyFont="1" applyBorder="1" applyAlignment="1">
      <alignment horizontal="center" vertical="center"/>
    </xf>
    <xf numFmtId="170" fontId="50" fillId="0" borderId="9" xfId="14" applyNumberFormat="1" applyFont="1" applyFill="1" applyBorder="1" applyAlignment="1" applyProtection="1">
      <alignment horizontal="center" vertical="center" wrapText="1"/>
      <protection locked="0"/>
    </xf>
    <xf numFmtId="170" fontId="50" fillId="0" borderId="0" xfId="14" applyNumberFormat="1" applyFont="1" applyFill="1" applyBorder="1" applyAlignment="1" applyProtection="1">
      <alignment horizontal="center" vertical="center" wrapText="1"/>
      <protection locked="0"/>
    </xf>
    <xf numFmtId="170" fontId="50" fillId="0" borderId="24" xfId="14" applyNumberFormat="1" applyFont="1" applyFill="1" applyBorder="1" applyAlignment="1" applyProtection="1">
      <alignment horizontal="center" vertical="center" wrapText="1"/>
      <protection locked="0"/>
    </xf>
    <xf numFmtId="0" fontId="48" fillId="5" borderId="0" xfId="0" applyFont="1" applyFill="1" applyAlignment="1">
      <alignment horizontal="center" vertical="center"/>
    </xf>
    <xf numFmtId="0" fontId="48" fillId="0" borderId="0" xfId="0" applyFont="1" applyAlignment="1">
      <alignment horizontal="center" vertical="center"/>
    </xf>
    <xf numFmtId="0" fontId="48" fillId="5" borderId="1" xfId="0" applyFont="1" applyFill="1" applyBorder="1" applyAlignment="1">
      <alignment horizontal="center" vertical="center"/>
    </xf>
    <xf numFmtId="0" fontId="48" fillId="0" borderId="7" xfId="0" applyFont="1" applyBorder="1" applyAlignment="1">
      <alignment horizontal="center" vertical="center"/>
    </xf>
    <xf numFmtId="0" fontId="48" fillId="5" borderId="5" xfId="0" applyFont="1" applyFill="1" applyBorder="1" applyAlignment="1">
      <alignment horizontal="center" vertical="center"/>
    </xf>
    <xf numFmtId="3" fontId="48" fillId="0" borderId="62" xfId="14" applyNumberFormat="1" applyFont="1" applyFill="1" applyBorder="1" applyAlignment="1" applyProtection="1">
      <alignment horizontal="center" vertical="center" wrapText="1"/>
      <protection locked="0"/>
    </xf>
    <xf numFmtId="179" fontId="48" fillId="0" borderId="62" xfId="71" applyNumberFormat="1" applyFont="1" applyFill="1" applyBorder="1" applyAlignment="1" applyProtection="1">
      <alignment horizontal="center" vertical="center" wrapText="1"/>
      <protection locked="0"/>
    </xf>
    <xf numFmtId="164" fontId="48" fillId="0" borderId="62" xfId="14" applyNumberFormat="1" applyFont="1" applyFill="1" applyBorder="1" applyAlignment="1" applyProtection="1">
      <alignment horizontal="center" vertical="center" wrapText="1"/>
      <protection locked="0"/>
    </xf>
    <xf numFmtId="170" fontId="50" fillId="0" borderId="62" xfId="14" applyNumberFormat="1" applyFont="1" applyFill="1" applyBorder="1" applyAlignment="1" applyProtection="1">
      <alignment horizontal="center" vertical="center" wrapText="1"/>
      <protection locked="0"/>
    </xf>
    <xf numFmtId="166" fontId="48" fillId="0" borderId="62" xfId="36" applyFont="1" applyFill="1" applyBorder="1" applyAlignment="1" applyProtection="1">
      <alignment horizontal="center" vertical="center" wrapText="1"/>
      <protection locked="0"/>
    </xf>
    <xf numFmtId="4" fontId="48" fillId="0" borderId="62" xfId="14" applyNumberFormat="1" applyFont="1" applyFill="1" applyBorder="1" applyAlignment="1" applyProtection="1">
      <alignment horizontal="center" vertical="center" wrapText="1"/>
      <protection locked="0"/>
    </xf>
    <xf numFmtId="170" fontId="48" fillId="0" borderId="62" xfId="14" applyNumberFormat="1" applyFont="1" applyFill="1" applyBorder="1" applyAlignment="1" applyProtection="1">
      <alignment horizontal="center" vertical="center" wrapText="1"/>
      <protection locked="0"/>
    </xf>
    <xf numFmtId="9" fontId="48" fillId="0" borderId="62" xfId="71" applyFont="1" applyFill="1" applyBorder="1" applyAlignment="1" applyProtection="1">
      <alignment horizontal="center" vertical="center" wrapText="1"/>
      <protection locked="0"/>
    </xf>
    <xf numFmtId="0" fontId="17" fillId="4" borderId="7" xfId="0" applyFont="1" applyFill="1" applyBorder="1" applyAlignment="1">
      <alignment horizontal="center" vertical="center"/>
    </xf>
    <xf numFmtId="3" fontId="48" fillId="0" borderId="63" xfId="14" applyNumberFormat="1" applyFont="1" applyFill="1" applyBorder="1" applyAlignment="1" applyProtection="1">
      <alignment horizontal="center" vertical="center" wrapText="1"/>
      <protection locked="0"/>
    </xf>
    <xf numFmtId="9" fontId="48" fillId="0" borderId="62" xfId="14" applyNumberFormat="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Continuous" vertical="center"/>
    </xf>
    <xf numFmtId="0" fontId="17" fillId="4" borderId="6" xfId="0" applyFont="1" applyFill="1" applyBorder="1" applyAlignment="1">
      <alignment horizontal="center" vertical="center"/>
    </xf>
    <xf numFmtId="0" fontId="52" fillId="0" borderId="0" xfId="0" applyFont="1" applyAlignment="1">
      <alignment horizontal="center" vertical="center" wrapText="1"/>
    </xf>
    <xf numFmtId="9" fontId="48" fillId="0" borderId="63" xfId="14" applyNumberFormat="1" applyFont="1" applyFill="1" applyBorder="1" applyAlignment="1" applyProtection="1">
      <alignment horizontal="center" vertical="center" wrapText="1"/>
      <protection locked="0"/>
    </xf>
    <xf numFmtId="0" fontId="50" fillId="0" borderId="29" xfId="0" applyFont="1" applyBorder="1" applyAlignment="1">
      <alignment horizontal="center" vertical="center" wrapText="1"/>
    </xf>
    <xf numFmtId="14" fontId="57" fillId="0" borderId="20" xfId="0" applyNumberFormat="1" applyFont="1" applyBorder="1" applyAlignment="1" applyProtection="1">
      <alignment horizontal="center" vertical="center" wrapText="1"/>
      <protection locked="0"/>
    </xf>
    <xf numFmtId="0" fontId="57" fillId="0" borderId="9" xfId="0" applyFont="1" applyBorder="1" applyAlignment="1" applyProtection="1">
      <alignment horizontal="center" vertical="center" wrapText="1"/>
      <protection locked="0"/>
    </xf>
    <xf numFmtId="0" fontId="58" fillId="3" borderId="33" xfId="0" applyFont="1" applyFill="1" applyBorder="1" applyAlignment="1">
      <alignment horizontal="center" vertical="center" wrapText="1"/>
    </xf>
    <xf numFmtId="0" fontId="58" fillId="3" borderId="34" xfId="0" applyFont="1" applyFill="1" applyBorder="1" applyAlignment="1">
      <alignment horizontal="center" vertical="center" wrapText="1"/>
    </xf>
    <xf numFmtId="0" fontId="50" fillId="0" borderId="38" xfId="0" applyFont="1" applyBorder="1" applyAlignment="1" applyProtection="1">
      <alignment horizontal="center" vertical="center" wrapText="1"/>
      <protection locked="0"/>
    </xf>
    <xf numFmtId="0" fontId="48" fillId="0" borderId="30"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32"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wrapText="1"/>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48" fillId="0" borderId="55" xfId="0" applyFont="1" applyBorder="1" applyAlignment="1" applyProtection="1">
      <alignment horizontal="center" vertical="center" wrapText="1"/>
      <protection locked="0"/>
    </xf>
    <xf numFmtId="0" fontId="48" fillId="0" borderId="56" xfId="0" applyFont="1" applyBorder="1" applyAlignment="1" applyProtection="1">
      <alignment horizontal="center" vertical="center" wrapText="1"/>
      <protection locked="0"/>
    </xf>
    <xf numFmtId="0" fontId="48" fillId="0" borderId="47" xfId="0" applyFont="1" applyBorder="1" applyAlignment="1" applyProtection="1">
      <alignment horizontal="center" vertical="center" wrapText="1"/>
      <protection locked="0"/>
    </xf>
    <xf numFmtId="0" fontId="48" fillId="0" borderId="48" xfId="0" applyFont="1" applyBorder="1" applyAlignment="1" applyProtection="1">
      <alignment horizontal="center" vertical="center" wrapText="1"/>
      <protection locked="0"/>
    </xf>
    <xf numFmtId="0" fontId="54" fillId="0" borderId="0" xfId="0" applyFont="1" applyAlignment="1">
      <alignment horizontal="center" vertical="center" wrapText="1"/>
    </xf>
    <xf numFmtId="9" fontId="54" fillId="0" borderId="0" xfId="0" applyNumberFormat="1" applyFont="1" applyAlignment="1">
      <alignment horizontal="center" vertical="center" wrapText="1"/>
    </xf>
    <xf numFmtId="0" fontId="54" fillId="5" borderId="0" xfId="0" applyFont="1" applyFill="1" applyAlignment="1">
      <alignment horizontal="center" vertical="center" wrapText="1"/>
    </xf>
    <xf numFmtId="9" fontId="54" fillId="5" borderId="0" xfId="0" applyNumberFormat="1" applyFont="1" applyFill="1" applyAlignment="1">
      <alignment horizontal="center" vertical="center" wrapText="1"/>
    </xf>
    <xf numFmtId="0" fontId="55" fillId="3" borderId="41" xfId="0" applyFont="1" applyFill="1" applyBorder="1" applyAlignment="1">
      <alignment horizontal="center" vertical="center" wrapText="1"/>
    </xf>
    <xf numFmtId="0" fontId="55" fillId="3" borderId="42" xfId="0" applyFont="1" applyFill="1" applyBorder="1" applyAlignment="1">
      <alignment horizontal="center" vertical="center" wrapText="1"/>
    </xf>
    <xf numFmtId="0" fontId="56" fillId="0" borderId="29"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28" xfId="0" applyFont="1" applyBorder="1" applyAlignment="1">
      <alignment horizontal="center" vertical="center" wrapText="1"/>
    </xf>
    <xf numFmtId="0" fontId="57" fillId="0" borderId="35" xfId="0" applyFont="1" applyBorder="1" applyAlignment="1" applyProtection="1">
      <alignment horizontal="center" vertical="center" wrapText="1"/>
      <protection locked="0"/>
    </xf>
    <xf numFmtId="0" fontId="56" fillId="0" borderId="36" xfId="0" applyFont="1" applyBorder="1" applyAlignment="1">
      <alignment horizontal="center" vertical="center" wrapText="1"/>
    </xf>
    <xf numFmtId="0" fontId="56" fillId="0" borderId="20" xfId="0" applyFont="1" applyBorder="1" applyAlignment="1">
      <alignment horizontal="center" vertical="center" wrapText="1"/>
    </xf>
    <xf numFmtId="1" fontId="57" fillId="0" borderId="20" xfId="0" applyNumberFormat="1" applyFont="1" applyBorder="1" applyAlignment="1" applyProtection="1">
      <alignment horizontal="center" vertical="center" wrapText="1"/>
      <protection locked="0"/>
    </xf>
    <xf numFmtId="1" fontId="57" fillId="0" borderId="9" xfId="0" applyNumberFormat="1" applyFont="1" applyBorder="1" applyAlignment="1" applyProtection="1">
      <alignment horizontal="center" vertical="center" wrapText="1"/>
      <protection locked="0"/>
    </xf>
    <xf numFmtId="0" fontId="56" fillId="0" borderId="5" xfId="0" applyFont="1" applyBorder="1" applyAlignment="1">
      <alignment horizontal="center" vertical="center" wrapText="1"/>
    </xf>
    <xf numFmtId="0" fontId="56" fillId="0" borderId="37" xfId="0" applyFont="1" applyBorder="1" applyAlignment="1">
      <alignment horizontal="center" vertical="center" wrapText="1"/>
    </xf>
    <xf numFmtId="0" fontId="56" fillId="0" borderId="38" xfId="0" applyFont="1" applyBorder="1" applyAlignment="1">
      <alignment horizontal="center" vertical="center" wrapText="1"/>
    </xf>
    <xf numFmtId="1" fontId="57" fillId="0" borderId="38"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wrapText="1"/>
      <protection locked="0"/>
    </xf>
    <xf numFmtId="0" fontId="49" fillId="0" borderId="28"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0" fillId="0" borderId="0" xfId="0" pivotButton="1"/>
    <xf numFmtId="0" fontId="44" fillId="0" borderId="0" xfId="0" applyFont="1" applyAlignment="1">
      <alignment horizontal="center" vertical="center" wrapText="1"/>
    </xf>
    <xf numFmtId="0" fontId="16" fillId="4" borderId="20" xfId="0" applyFont="1" applyFill="1" applyBorder="1" applyAlignment="1">
      <alignment horizontal="center" vertical="top" wrapText="1"/>
    </xf>
    <xf numFmtId="179" fontId="48" fillId="5" borderId="0" xfId="71" applyNumberFormat="1" applyFont="1" applyFill="1" applyBorder="1" applyAlignment="1" applyProtection="1">
      <alignment horizontal="center" vertical="center" wrapText="1"/>
      <protection locked="0"/>
    </xf>
    <xf numFmtId="0" fontId="50" fillId="4" borderId="7" xfId="0" applyFont="1" applyFill="1" applyBorder="1" applyAlignment="1">
      <alignment horizontal="center" vertical="center" wrapText="1"/>
    </xf>
    <xf numFmtId="167" fontId="48" fillId="0" borderId="4" xfId="70" applyFont="1" applyFill="1" applyBorder="1" applyAlignment="1" applyProtection="1">
      <alignment horizontal="center" vertical="center" wrapText="1"/>
      <protection locked="0"/>
    </xf>
    <xf numFmtId="0" fontId="48" fillId="0" borderId="62" xfId="33" applyFont="1" applyBorder="1" applyAlignment="1">
      <alignment horizontal="center" vertical="center" wrapText="1"/>
    </xf>
    <xf numFmtId="0" fontId="49" fillId="0" borderId="62" xfId="33" applyFont="1" applyBorder="1" applyAlignment="1">
      <alignment horizontal="center" vertical="center" wrapText="1"/>
    </xf>
    <xf numFmtId="0" fontId="48" fillId="0" borderId="62" xfId="0" applyFont="1" applyBorder="1" applyAlignment="1" applyProtection="1">
      <alignment horizontal="center" vertical="center" wrapText="1"/>
      <protection locked="0"/>
    </xf>
    <xf numFmtId="0" fontId="45" fillId="0" borderId="62" xfId="59" applyFont="1" applyFill="1" applyBorder="1" applyAlignment="1">
      <alignment horizontal="center" vertical="center" wrapText="1"/>
    </xf>
    <xf numFmtId="14" fontId="49" fillId="0" borderId="62" xfId="33" applyNumberFormat="1" applyFont="1" applyBorder="1" applyAlignment="1">
      <alignment horizontal="center" vertical="center" wrapText="1"/>
    </xf>
    <xf numFmtId="15" fontId="48" fillId="0" borderId="62" xfId="0" applyNumberFormat="1" applyFont="1" applyBorder="1" applyAlignment="1" applyProtection="1">
      <alignment horizontal="center" vertical="center" wrapText="1"/>
      <protection locked="0"/>
    </xf>
    <xf numFmtId="0" fontId="49" fillId="0" borderId="62" xfId="0" applyFont="1" applyBorder="1" applyAlignment="1">
      <alignment horizontal="center" vertical="center" wrapText="1"/>
    </xf>
    <xf numFmtId="165" fontId="49" fillId="0" borderId="62" xfId="0" applyNumberFormat="1" applyFont="1" applyBorder="1" applyAlignment="1" applyProtection="1">
      <alignment horizontal="center" vertical="center" wrapText="1"/>
      <protection locked="0"/>
    </xf>
    <xf numFmtId="0" fontId="49" fillId="0" borderId="62" xfId="42" applyFont="1" applyBorder="1" applyAlignment="1">
      <alignment horizontal="center" vertical="center" wrapText="1"/>
    </xf>
    <xf numFmtId="165" fontId="49" fillId="0" borderId="62" xfId="0" applyNumberFormat="1" applyFont="1" applyBorder="1" applyAlignment="1">
      <alignment horizontal="center" vertical="center"/>
    </xf>
    <xf numFmtId="165" fontId="49" fillId="0" borderId="60" xfId="0" applyNumberFormat="1" applyFont="1" applyBorder="1" applyAlignment="1">
      <alignment horizontal="center" vertical="center"/>
    </xf>
    <xf numFmtId="165" fontId="49" fillId="0" borderId="59" xfId="0" applyNumberFormat="1" applyFont="1" applyBorder="1" applyAlignment="1">
      <alignment horizontal="center" vertical="center"/>
    </xf>
    <xf numFmtId="0" fontId="48" fillId="0" borderId="62" xfId="0" applyFont="1" applyBorder="1" applyAlignment="1">
      <alignment horizontal="center" vertical="center" wrapText="1"/>
    </xf>
    <xf numFmtId="3" fontId="49" fillId="0" borderId="62" xfId="0" applyNumberFormat="1" applyFont="1" applyBorder="1" applyAlignment="1">
      <alignment horizontal="center" vertical="center" wrapText="1"/>
    </xf>
    <xf numFmtId="0" fontId="49" fillId="0" borderId="63" xfId="0" applyFont="1" applyBorder="1" applyAlignment="1">
      <alignment horizontal="center" vertical="center" wrapText="1"/>
    </xf>
    <xf numFmtId="4" fontId="49" fillId="0" borderId="62" xfId="0" applyNumberFormat="1" applyFont="1" applyBorder="1" applyAlignment="1" applyProtection="1">
      <alignment horizontal="center" vertical="center" wrapText="1"/>
      <protection locked="0"/>
    </xf>
    <xf numFmtId="3" fontId="49" fillId="0" borderId="62" xfId="0" applyNumberFormat="1" applyFont="1" applyBorder="1" applyAlignment="1" applyProtection="1">
      <alignment horizontal="center" vertical="center" wrapText="1"/>
      <protection locked="0"/>
    </xf>
    <xf numFmtId="165" fontId="49" fillId="0" borderId="62" xfId="0" applyNumberFormat="1" applyFont="1" applyBorder="1" applyAlignment="1" applyProtection="1">
      <alignment horizontal="center" vertical="center"/>
      <protection locked="0"/>
    </xf>
    <xf numFmtId="164" fontId="49" fillId="0" borderId="62" xfId="0" applyNumberFormat="1" applyFont="1" applyBorder="1" applyAlignment="1" applyProtection="1">
      <alignment horizontal="center" vertical="center"/>
      <protection locked="0"/>
    </xf>
    <xf numFmtId="164" fontId="49" fillId="0" borderId="62" xfId="0" applyNumberFormat="1" applyFont="1" applyBorder="1" applyAlignment="1" applyProtection="1">
      <alignment horizontal="center" vertical="center" wrapText="1"/>
      <protection locked="0"/>
    </xf>
    <xf numFmtId="164" fontId="49" fillId="0" borderId="60" xfId="0" applyNumberFormat="1" applyFont="1" applyBorder="1" applyAlignment="1" applyProtection="1">
      <alignment horizontal="center" vertical="center"/>
      <protection locked="0"/>
    </xf>
    <xf numFmtId="164" fontId="49" fillId="0" borderId="59" xfId="0" applyNumberFormat="1" applyFont="1" applyBorder="1" applyAlignment="1" applyProtection="1">
      <alignment horizontal="center" vertical="center"/>
      <protection locked="0"/>
    </xf>
    <xf numFmtId="3" fontId="49" fillId="0" borderId="62" xfId="14" applyNumberFormat="1" applyFont="1" applyFill="1" applyBorder="1" applyAlignment="1" applyProtection="1">
      <alignment horizontal="center" vertical="center" wrapText="1"/>
      <protection locked="0"/>
    </xf>
    <xf numFmtId="10" fontId="49" fillId="0" borderId="63" xfId="0" applyNumberFormat="1" applyFont="1" applyBorder="1" applyAlignment="1">
      <alignment horizontal="center" vertical="center" wrapText="1"/>
    </xf>
    <xf numFmtId="10" fontId="49" fillId="0" borderId="62" xfId="0" applyNumberFormat="1" applyFont="1" applyBorder="1" applyAlignment="1">
      <alignment horizontal="center" vertical="center" wrapText="1"/>
    </xf>
    <xf numFmtId="1" fontId="49" fillId="0" borderId="4" xfId="0" applyNumberFormat="1" applyFont="1" applyBorder="1" applyAlignment="1">
      <alignment horizontal="center" vertical="center" wrapText="1"/>
    </xf>
    <xf numFmtId="167" fontId="49" fillId="0" borderId="4" xfId="70" applyFont="1" applyFill="1" applyBorder="1" applyAlignment="1" applyProtection="1">
      <alignment horizontal="center" vertical="center" wrapText="1"/>
      <protection locked="0"/>
    </xf>
    <xf numFmtId="0" fontId="44" fillId="0" borderId="62" xfId="0" applyFont="1" applyBorder="1" applyAlignment="1">
      <alignment horizontal="center" vertical="center" wrapText="1"/>
    </xf>
    <xf numFmtId="14" fontId="48" fillId="0" borderId="62" xfId="0" applyNumberFormat="1" applyFont="1" applyBorder="1" applyAlignment="1">
      <alignment horizontal="center" vertical="center" wrapText="1"/>
    </xf>
    <xf numFmtId="0" fontId="48" fillId="0" borderId="63" xfId="0" applyFont="1" applyBorder="1" applyAlignment="1">
      <alignment horizontal="center" vertical="center" wrapText="1"/>
    </xf>
    <xf numFmtId="3" fontId="49" fillId="0" borderId="62" xfId="33" applyNumberFormat="1" applyFont="1" applyBorder="1" applyAlignment="1">
      <alignment horizontal="center" vertical="center" wrapText="1"/>
    </xf>
    <xf numFmtId="3" fontId="49" fillId="0" borderId="63" xfId="33" applyNumberFormat="1" applyFont="1" applyBorder="1" applyAlignment="1">
      <alignment horizontal="center" vertical="center"/>
    </xf>
    <xf numFmtId="3" fontId="49" fillId="0" borderId="62" xfId="33" applyNumberFormat="1" applyFont="1" applyBorder="1" applyAlignment="1">
      <alignment horizontal="center" vertical="center"/>
    </xf>
    <xf numFmtId="164" fontId="49" fillId="0" borderId="62" xfId="33" applyNumberFormat="1" applyFont="1" applyBorder="1" applyAlignment="1" applyProtection="1">
      <alignment horizontal="center" vertical="center" wrapText="1"/>
      <protection locked="0"/>
    </xf>
    <xf numFmtId="3" fontId="48" fillId="0" borderId="62" xfId="0" applyNumberFormat="1" applyFont="1" applyBorder="1" applyAlignment="1">
      <alignment horizontal="center" vertical="center"/>
    </xf>
    <xf numFmtId="165" fontId="49" fillId="0" borderId="62" xfId="33" applyNumberFormat="1" applyFont="1" applyBorder="1" applyAlignment="1">
      <alignment horizontal="center" vertical="center" wrapText="1"/>
    </xf>
    <xf numFmtId="165" fontId="48" fillId="0" borderId="62" xfId="0" applyNumberFormat="1" applyFont="1" applyBorder="1" applyAlignment="1">
      <alignment horizontal="center" vertical="center"/>
    </xf>
    <xf numFmtId="2" fontId="49" fillId="0" borderId="62" xfId="0" applyNumberFormat="1" applyFont="1" applyBorder="1" applyAlignment="1">
      <alignment horizontal="center" vertical="center" wrapText="1"/>
    </xf>
    <xf numFmtId="3" fontId="51" fillId="0" borderId="62" xfId="33" applyNumberFormat="1" applyFont="1" applyBorder="1" applyAlignment="1">
      <alignment horizontal="center" vertical="center" wrapText="1"/>
    </xf>
    <xf numFmtId="165" fontId="49" fillId="0" borderId="62" xfId="33" applyNumberFormat="1" applyFont="1" applyBorder="1" applyAlignment="1">
      <alignment horizontal="center" vertical="center"/>
    </xf>
    <xf numFmtId="0" fontId="49" fillId="0" borderId="60" xfId="33" applyFont="1" applyBorder="1" applyAlignment="1">
      <alignment horizontal="center" vertical="center" wrapText="1"/>
    </xf>
    <xf numFmtId="165" fontId="49" fillId="0" borderId="59" xfId="33" applyNumberFormat="1" applyFont="1" applyBorder="1" applyAlignment="1">
      <alignment horizontal="center" vertical="center"/>
    </xf>
    <xf numFmtId="0" fontId="49" fillId="0" borderId="59" xfId="33" applyFont="1" applyBorder="1" applyAlignment="1">
      <alignment horizontal="center" vertical="center" wrapText="1"/>
    </xf>
    <xf numFmtId="9" fontId="48" fillId="0" borderId="63" xfId="0" applyNumberFormat="1" applyFont="1" applyBorder="1" applyAlignment="1">
      <alignment horizontal="center" vertical="center" wrapText="1"/>
    </xf>
    <xf numFmtId="9" fontId="48" fillId="0" borderId="62" xfId="0" applyNumberFormat="1" applyFont="1" applyBorder="1" applyAlignment="1">
      <alignment horizontal="center" vertical="center" wrapText="1"/>
    </xf>
    <xf numFmtId="2" fontId="48" fillId="0" borderId="63" xfId="0" applyNumberFormat="1" applyFont="1" applyBorder="1" applyAlignment="1">
      <alignment horizontal="center" vertical="center" wrapText="1"/>
    </xf>
    <xf numFmtId="165" fontId="48" fillId="0" borderId="62" xfId="0" applyNumberFormat="1" applyFont="1" applyBorder="1" applyAlignment="1">
      <alignment horizontal="center" vertical="center" wrapText="1"/>
    </xf>
    <xf numFmtId="164" fontId="29" fillId="0" borderId="4" xfId="14" applyNumberFormat="1" applyFont="1" applyFill="1" applyBorder="1" applyAlignment="1" applyProtection="1">
      <alignment horizontal="center" vertical="center" wrapText="1"/>
      <protection locked="0"/>
    </xf>
    <xf numFmtId="170" fontId="17" fillId="0" borderId="4" xfId="14" applyNumberFormat="1" applyFont="1" applyFill="1" applyBorder="1" applyAlignment="1" applyProtection="1">
      <alignment vertical="center" wrapText="1"/>
      <protection locked="0"/>
    </xf>
    <xf numFmtId="166" fontId="29" fillId="0" borderId="4" xfId="40" applyFont="1" applyFill="1" applyBorder="1" applyAlignment="1" applyProtection="1">
      <alignment horizontal="center" vertical="center" wrapText="1"/>
      <protection locked="0"/>
    </xf>
    <xf numFmtId="2" fontId="49" fillId="0" borderId="62" xfId="33" applyNumberFormat="1" applyFont="1" applyBorder="1" applyAlignment="1">
      <alignment horizontal="center" vertical="center"/>
    </xf>
    <xf numFmtId="0" fontId="48" fillId="0" borderId="62" xfId="0" applyFont="1" applyBorder="1" applyAlignment="1">
      <alignment horizontal="center" vertical="center"/>
    </xf>
    <xf numFmtId="0" fontId="50" fillId="0" borderId="62" xfId="0" applyFont="1" applyBorder="1" applyAlignment="1">
      <alignment horizontal="center" vertical="center" wrapText="1"/>
    </xf>
    <xf numFmtId="2" fontId="48" fillId="0" borderId="62" xfId="0" applyNumberFormat="1" applyFont="1" applyBorder="1" applyAlignment="1">
      <alignment horizontal="center" vertical="center" wrapText="1"/>
    </xf>
    <xf numFmtId="167" fontId="48" fillId="0" borderId="62" xfId="70" applyFont="1" applyFill="1" applyBorder="1" applyAlignment="1">
      <alignment horizontal="center" vertical="center" wrapText="1"/>
    </xf>
    <xf numFmtId="4" fontId="49" fillId="0" borderId="62" xfId="33" applyNumberFormat="1" applyFont="1" applyBorder="1" applyAlignment="1">
      <alignment horizontal="center" vertical="center"/>
    </xf>
    <xf numFmtId="0" fontId="44" fillId="0" borderId="63" xfId="0" applyFont="1" applyBorder="1" applyAlignment="1">
      <alignment horizontal="center" vertical="center" wrapText="1"/>
    </xf>
    <xf numFmtId="14" fontId="44" fillId="0" borderId="62" xfId="0" applyNumberFormat="1" applyFont="1" applyBorder="1" applyAlignment="1">
      <alignment horizontal="center" vertical="center" wrapText="1"/>
    </xf>
    <xf numFmtId="165" fontId="49" fillId="0" borderId="62" xfId="0" applyNumberFormat="1" applyFont="1" applyBorder="1" applyAlignment="1">
      <alignment horizontal="center" vertical="center" wrapText="1"/>
    </xf>
    <xf numFmtId="2" fontId="49" fillId="0" borderId="63" xfId="0" applyNumberFormat="1" applyFont="1" applyBorder="1" applyAlignment="1">
      <alignment horizontal="center" vertical="center"/>
    </xf>
    <xf numFmtId="2" fontId="49" fillId="0" borderId="62"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5" xfId="0" applyFont="1" applyBorder="1" applyAlignment="1">
      <alignment horizontal="center" vertical="center"/>
    </xf>
    <xf numFmtId="0" fontId="15" fillId="5" borderId="73" xfId="0" applyFont="1" applyFill="1" applyBorder="1" applyAlignment="1">
      <alignment vertical="center"/>
    </xf>
    <xf numFmtId="0" fontId="20" fillId="3" borderId="74" xfId="0" applyFont="1" applyFill="1" applyBorder="1" applyAlignment="1">
      <alignment vertical="center"/>
    </xf>
    <xf numFmtId="0" fontId="19" fillId="0" borderId="58" xfId="0" applyFont="1" applyBorder="1" applyAlignment="1" applyProtection="1">
      <alignment vertical="center"/>
      <protection locked="0"/>
    </xf>
    <xf numFmtId="0" fontId="19" fillId="2" borderId="9" xfId="0" applyFont="1" applyFill="1" applyBorder="1" applyAlignment="1" applyProtection="1">
      <alignment vertical="center" wrapText="1"/>
      <protection locked="0"/>
    </xf>
    <xf numFmtId="1" fontId="19" fillId="0" borderId="75" xfId="0" applyNumberFormat="1" applyFont="1" applyBorder="1" applyAlignment="1" applyProtection="1">
      <alignment vertical="center"/>
      <protection locked="0"/>
    </xf>
    <xf numFmtId="0" fontId="48" fillId="0" borderId="0" xfId="0" applyFont="1" applyAlignment="1">
      <alignment horizontal="center" vertical="center" wrapText="1"/>
    </xf>
    <xf numFmtId="166" fontId="48" fillId="0" borderId="62" xfId="40" applyFont="1" applyFill="1" applyBorder="1" applyAlignment="1" applyProtection="1">
      <alignment horizontal="center" vertical="center" wrapText="1"/>
      <protection locked="0"/>
    </xf>
    <xf numFmtId="166" fontId="48" fillId="0" borderId="4" xfId="40" applyFont="1" applyFill="1" applyBorder="1" applyAlignment="1" applyProtection="1">
      <alignment horizontal="center" vertical="center" wrapText="1"/>
      <protection locked="0"/>
    </xf>
    <xf numFmtId="1" fontId="49" fillId="0" borderId="62" xfId="33" applyNumberFormat="1" applyFont="1" applyBorder="1" applyAlignment="1">
      <alignment horizontal="center" vertical="center" wrapText="1"/>
    </xf>
    <xf numFmtId="1" fontId="49" fillId="0" borderId="63" xfId="33" applyNumberFormat="1" applyFont="1" applyBorder="1" applyAlignment="1">
      <alignment horizontal="center" vertical="center"/>
    </xf>
    <xf numFmtId="1" fontId="49" fillId="0" borderId="62" xfId="33" applyNumberFormat="1" applyFont="1" applyBorder="1" applyAlignment="1">
      <alignment horizontal="center" vertical="center"/>
    </xf>
    <xf numFmtId="179" fontId="48" fillId="5" borderId="8" xfId="71" applyNumberFormat="1" applyFont="1" applyFill="1" applyBorder="1" applyAlignment="1" applyProtection="1">
      <alignment horizontal="center" vertical="center" wrapText="1"/>
      <protection locked="0"/>
    </xf>
    <xf numFmtId="179" fontId="48" fillId="5" borderId="67" xfId="71" applyNumberFormat="1" applyFont="1" applyFill="1" applyBorder="1" applyAlignment="1" applyProtection="1">
      <alignment horizontal="center" vertical="center" wrapText="1"/>
      <protection locked="0"/>
    </xf>
    <xf numFmtId="179" fontId="48" fillId="0" borderId="7" xfId="71" applyNumberFormat="1" applyFont="1" applyFill="1" applyBorder="1" applyAlignment="1" applyProtection="1">
      <alignment horizontal="center" vertical="center" wrapText="1"/>
      <protection locked="0"/>
    </xf>
    <xf numFmtId="0" fontId="66" fillId="0" borderId="62" xfId="33" applyFont="1" applyBorder="1" applyAlignment="1">
      <alignment horizontal="center" vertical="center" wrapText="1"/>
    </xf>
    <xf numFmtId="0" fontId="66" fillId="0" borderId="62" xfId="0" applyFont="1" applyBorder="1" applyAlignment="1">
      <alignment horizontal="center" vertical="center" wrapText="1"/>
    </xf>
    <xf numFmtId="0" fontId="66" fillId="0" borderId="63" xfId="0" applyFont="1" applyBorder="1" applyAlignment="1">
      <alignment horizontal="center" vertical="center" wrapText="1"/>
    </xf>
    <xf numFmtId="0" fontId="48" fillId="5" borderId="0" xfId="0" applyFont="1" applyFill="1" applyBorder="1" applyAlignment="1" applyProtection="1">
      <alignment horizontal="center" vertical="center" wrapText="1"/>
      <protection locked="0"/>
    </xf>
    <xf numFmtId="0" fontId="66" fillId="7" borderId="63" xfId="0" applyFont="1" applyFill="1" applyBorder="1" applyAlignment="1">
      <alignment horizontal="center" vertical="center" wrapText="1"/>
    </xf>
    <xf numFmtId="0" fontId="48" fillId="7" borderId="62" xfId="0" applyFont="1" applyFill="1" applyBorder="1" applyAlignment="1">
      <alignment horizontal="center" vertical="center" wrapText="1"/>
    </xf>
    <xf numFmtId="0" fontId="49" fillId="7" borderId="63" xfId="0" applyFont="1" applyFill="1" applyBorder="1" applyAlignment="1">
      <alignment horizontal="center" vertical="center" wrapText="1"/>
    </xf>
    <xf numFmtId="166" fontId="48" fillId="7" borderId="62" xfId="36" applyFont="1" applyFill="1" applyBorder="1" applyAlignment="1" applyProtection="1">
      <alignment horizontal="center" vertical="center" wrapText="1"/>
      <protection locked="0"/>
    </xf>
    <xf numFmtId="9" fontId="48" fillId="7" borderId="62" xfId="71" applyFont="1" applyFill="1" applyBorder="1" applyAlignment="1" applyProtection="1">
      <alignment horizontal="center" vertical="center" wrapText="1"/>
      <protection locked="0"/>
    </xf>
    <xf numFmtId="0" fontId="49" fillId="7" borderId="62" xfId="0" applyFont="1" applyFill="1" applyBorder="1" applyAlignment="1">
      <alignment horizontal="center" vertical="center" wrapText="1"/>
    </xf>
    <xf numFmtId="15" fontId="48" fillId="7" borderId="62" xfId="0" applyNumberFormat="1" applyFont="1" applyFill="1" applyBorder="1" applyAlignment="1" applyProtection="1">
      <alignment horizontal="center" vertical="center" wrapText="1"/>
      <protection locked="0"/>
    </xf>
    <xf numFmtId="3" fontId="49" fillId="7" borderId="62" xfId="0" applyNumberFormat="1" applyFont="1" applyFill="1" applyBorder="1" applyAlignment="1">
      <alignment horizontal="center" vertical="center" wrapText="1"/>
    </xf>
    <xf numFmtId="9" fontId="49" fillId="7" borderId="63" xfId="0" applyNumberFormat="1" applyFont="1" applyFill="1" applyBorder="1" applyAlignment="1">
      <alignment horizontal="center" vertical="center"/>
    </xf>
    <xf numFmtId="9" fontId="49" fillId="7" borderId="62" xfId="0" applyNumberFormat="1" applyFont="1" applyFill="1" applyBorder="1" applyAlignment="1">
      <alignment horizontal="center" vertical="center"/>
    </xf>
    <xf numFmtId="3" fontId="49" fillId="7" borderId="62" xfId="0" applyNumberFormat="1" applyFont="1" applyFill="1" applyBorder="1" applyAlignment="1">
      <alignment horizontal="center" vertical="center"/>
    </xf>
    <xf numFmtId="165" fontId="49" fillId="7" borderId="62" xfId="0" applyNumberFormat="1" applyFont="1" applyFill="1" applyBorder="1" applyAlignment="1">
      <alignment horizontal="center" vertical="center" wrapText="1"/>
    </xf>
    <xf numFmtId="164" fontId="48" fillId="7" borderId="62" xfId="14" applyNumberFormat="1" applyFont="1" applyFill="1" applyBorder="1" applyAlignment="1" applyProtection="1">
      <alignment horizontal="center" vertical="center" wrapText="1"/>
      <protection locked="0"/>
    </xf>
    <xf numFmtId="165" fontId="48" fillId="7" borderId="62" xfId="0" applyNumberFormat="1" applyFont="1" applyFill="1" applyBorder="1" applyAlignment="1">
      <alignment horizontal="center" vertical="center"/>
    </xf>
    <xf numFmtId="3" fontId="48" fillId="7" borderId="62" xfId="14" applyNumberFormat="1" applyFont="1" applyFill="1" applyBorder="1" applyAlignment="1" applyProtection="1">
      <alignment horizontal="center" vertical="center" wrapText="1"/>
      <protection locked="0"/>
    </xf>
    <xf numFmtId="170" fontId="50" fillId="7" borderId="62" xfId="14" applyNumberFormat="1" applyFont="1" applyFill="1" applyBorder="1" applyAlignment="1" applyProtection="1">
      <alignment horizontal="center" vertical="center" wrapText="1"/>
      <protection locked="0"/>
    </xf>
    <xf numFmtId="0" fontId="48" fillId="7" borderId="63" xfId="0" applyFont="1" applyFill="1" applyBorder="1" applyAlignment="1">
      <alignment horizontal="center" vertical="center" wrapText="1"/>
    </xf>
    <xf numFmtId="179" fontId="48" fillId="7" borderId="62" xfId="71" applyNumberFormat="1" applyFont="1" applyFill="1" applyBorder="1" applyAlignment="1" applyProtection="1">
      <alignment horizontal="center" vertical="center" wrapText="1"/>
      <protection locked="0"/>
    </xf>
    <xf numFmtId="0" fontId="48" fillId="7" borderId="62" xfId="0" applyFont="1" applyFill="1" applyBorder="1" applyAlignment="1" applyProtection="1">
      <alignment horizontal="center" vertical="center" wrapText="1"/>
      <protection locked="0"/>
    </xf>
    <xf numFmtId="3" fontId="49" fillId="7" borderId="63" xfId="0" applyNumberFormat="1" applyFont="1" applyFill="1" applyBorder="1" applyAlignment="1">
      <alignment horizontal="center" vertical="center"/>
    </xf>
    <xf numFmtId="165" fontId="49" fillId="7" borderId="62" xfId="0" applyNumberFormat="1" applyFont="1" applyFill="1" applyBorder="1" applyAlignment="1">
      <alignment horizontal="center" vertical="center"/>
    </xf>
    <xf numFmtId="2" fontId="49" fillId="7" borderId="62" xfId="0" applyNumberFormat="1" applyFont="1" applyFill="1" applyBorder="1" applyAlignment="1">
      <alignment horizontal="center" vertical="center" wrapText="1"/>
    </xf>
    <xf numFmtId="2" fontId="49" fillId="7" borderId="63" xfId="0" applyNumberFormat="1" applyFont="1" applyFill="1" applyBorder="1" applyAlignment="1">
      <alignment horizontal="center" vertical="center"/>
    </xf>
    <xf numFmtId="2" fontId="49" fillId="7" borderId="62" xfId="0" applyNumberFormat="1" applyFont="1" applyFill="1" applyBorder="1" applyAlignment="1">
      <alignment horizontal="center" vertical="center"/>
    </xf>
    <xf numFmtId="0" fontId="62" fillId="7" borderId="63" xfId="0" applyFont="1" applyFill="1" applyBorder="1" applyAlignment="1">
      <alignment wrapText="1"/>
    </xf>
    <xf numFmtId="0" fontId="61" fillId="7" borderId="63" xfId="0" applyFont="1" applyFill="1" applyBorder="1" applyAlignment="1">
      <alignment wrapText="1"/>
    </xf>
    <xf numFmtId="0" fontId="61" fillId="7" borderId="63" xfId="0" applyFont="1" applyFill="1" applyBorder="1" applyAlignment="1">
      <alignment vertical="center" wrapText="1"/>
    </xf>
    <xf numFmtId="9" fontId="62" fillId="7" borderId="62" xfId="0" applyNumberFormat="1" applyFont="1" applyFill="1" applyBorder="1"/>
    <xf numFmtId="9" fontId="62" fillId="7" borderId="63" xfId="0" applyNumberFormat="1" applyFont="1" applyFill="1" applyBorder="1"/>
    <xf numFmtId="164" fontId="48" fillId="7" borderId="0" xfId="14" applyNumberFormat="1" applyFont="1" applyFill="1" applyBorder="1" applyAlignment="1" applyProtection="1">
      <alignment horizontal="center" vertical="center" wrapText="1"/>
      <protection locked="0"/>
    </xf>
    <xf numFmtId="16" fontId="48" fillId="7" borderId="62" xfId="0" applyNumberFormat="1" applyFont="1" applyFill="1" applyBorder="1" applyAlignment="1">
      <alignment horizontal="center" vertical="center" wrapText="1"/>
    </xf>
    <xf numFmtId="3" fontId="49" fillId="7" borderId="62" xfId="33" applyNumberFormat="1" applyFont="1" applyFill="1" applyBorder="1" applyAlignment="1">
      <alignment horizontal="center" vertical="center" wrapText="1"/>
    </xf>
    <xf numFmtId="0" fontId="49" fillId="7" borderId="62" xfId="33" applyFont="1" applyFill="1" applyBorder="1" applyAlignment="1">
      <alignment horizontal="center" vertical="center" wrapText="1"/>
    </xf>
    <xf numFmtId="2" fontId="49" fillId="7" borderId="62" xfId="33" applyNumberFormat="1" applyFont="1" applyFill="1" applyBorder="1" applyAlignment="1">
      <alignment horizontal="center" vertical="center" wrapText="1"/>
    </xf>
    <xf numFmtId="2" fontId="49" fillId="7" borderId="63" xfId="33" applyNumberFormat="1" applyFont="1" applyFill="1" applyBorder="1" applyAlignment="1">
      <alignment horizontal="center" vertical="center"/>
    </xf>
    <xf numFmtId="2" fontId="49" fillId="7" borderId="62" xfId="33" applyNumberFormat="1" applyFont="1" applyFill="1" applyBorder="1" applyAlignment="1">
      <alignment horizontal="center" vertical="center"/>
    </xf>
    <xf numFmtId="164" fontId="49" fillId="7" borderId="62" xfId="33" applyNumberFormat="1" applyFont="1" applyFill="1" applyBorder="1" applyAlignment="1" applyProtection="1">
      <alignment horizontal="center" vertical="center" wrapText="1"/>
      <protection locked="0"/>
    </xf>
    <xf numFmtId="165" fontId="49" fillId="7" borderId="62" xfId="33" applyNumberFormat="1" applyFont="1" applyFill="1" applyBorder="1" applyAlignment="1">
      <alignment horizontal="center" vertical="center" wrapText="1"/>
    </xf>
    <xf numFmtId="170" fontId="48" fillId="7" borderId="62" xfId="14" applyNumberFormat="1" applyFont="1" applyFill="1" applyBorder="1" applyAlignment="1" applyProtection="1">
      <alignment horizontal="center" vertical="center" wrapText="1"/>
      <protection locked="0"/>
    </xf>
    <xf numFmtId="3" fontId="48" fillId="7" borderId="63" xfId="14" applyNumberFormat="1" applyFont="1" applyFill="1" applyBorder="1" applyAlignment="1" applyProtection="1">
      <alignment horizontal="center" vertical="center" wrapText="1"/>
      <protection locked="0"/>
    </xf>
    <xf numFmtId="4" fontId="48" fillId="7" borderId="62" xfId="14" applyNumberFormat="1" applyFont="1" applyFill="1" applyBorder="1" applyAlignment="1" applyProtection="1">
      <alignment horizontal="center" vertical="center" wrapText="1"/>
      <protection locked="0"/>
    </xf>
    <xf numFmtId="179" fontId="48" fillId="7" borderId="0" xfId="71" applyNumberFormat="1" applyFont="1" applyFill="1" applyBorder="1" applyAlignment="1" applyProtection="1">
      <alignment horizontal="center" vertical="center" wrapText="1"/>
      <protection locked="0"/>
    </xf>
    <xf numFmtId="0" fontId="48" fillId="7" borderId="0" xfId="0" applyFont="1" applyFill="1" applyAlignment="1">
      <alignment horizontal="center" vertical="center"/>
    </xf>
    <xf numFmtId="179" fontId="48" fillId="7" borderId="8" xfId="71" applyNumberFormat="1" applyFont="1" applyFill="1" applyBorder="1" applyAlignment="1" applyProtection="1">
      <alignment horizontal="center" vertical="center" wrapText="1"/>
      <protection locked="0"/>
    </xf>
    <xf numFmtId="0" fontId="66" fillId="7" borderId="63" xfId="33" applyFont="1" applyFill="1" applyBorder="1" applyAlignment="1">
      <alignment horizontal="center" vertical="center" wrapText="1"/>
    </xf>
    <xf numFmtId="0" fontId="48" fillId="7" borderId="63" xfId="33" applyFont="1" applyFill="1" applyBorder="1" applyAlignment="1">
      <alignment horizontal="center" vertical="center" wrapText="1"/>
    </xf>
    <xf numFmtId="3" fontId="49" fillId="7" borderId="63" xfId="33" applyNumberFormat="1" applyFont="1" applyFill="1" applyBorder="1" applyAlignment="1">
      <alignment horizontal="center" vertical="center"/>
    </xf>
    <xf numFmtId="3" fontId="49" fillId="7" borderId="62" xfId="33" applyNumberFormat="1" applyFont="1" applyFill="1" applyBorder="1" applyAlignment="1">
      <alignment horizontal="center" vertical="center"/>
    </xf>
    <xf numFmtId="3" fontId="48" fillId="7" borderId="62" xfId="0" applyNumberFormat="1" applyFont="1" applyFill="1" applyBorder="1" applyAlignment="1">
      <alignment horizontal="center" vertical="center"/>
    </xf>
    <xf numFmtId="0" fontId="60" fillId="7" borderId="8" xfId="0" applyFont="1" applyFill="1" applyBorder="1" applyAlignment="1" applyProtection="1">
      <alignment vertical="center" wrapText="1"/>
      <protection locked="0"/>
    </xf>
    <xf numFmtId="0" fontId="15" fillId="7" borderId="0" xfId="0" applyFont="1" applyFill="1" applyAlignment="1">
      <alignment vertical="center"/>
    </xf>
    <xf numFmtId="15" fontId="48" fillId="7" borderId="8" xfId="0" applyNumberFormat="1" applyFont="1" applyFill="1" applyBorder="1" applyAlignment="1" applyProtection="1">
      <alignment vertical="center" wrapText="1"/>
      <protection locked="0"/>
    </xf>
    <xf numFmtId="3" fontId="48" fillId="7" borderId="4" xfId="0" applyNumberFormat="1" applyFont="1" applyFill="1" applyBorder="1" applyAlignment="1">
      <alignment horizontal="center" vertical="center"/>
    </xf>
    <xf numFmtId="170" fontId="48" fillId="7" borderId="8" xfId="14" applyNumberFormat="1" applyFont="1" applyFill="1" applyBorder="1" applyAlignment="1" applyProtection="1">
      <alignment vertical="center" wrapText="1"/>
      <protection locked="0"/>
    </xf>
    <xf numFmtId="3" fontId="48" fillId="7" borderId="8" xfId="14" applyNumberFormat="1" applyFont="1" applyFill="1" applyBorder="1" applyAlignment="1" applyProtection="1">
      <alignment horizontal="center" vertical="center" wrapText="1"/>
      <protection locked="0"/>
    </xf>
    <xf numFmtId="179" fontId="29" fillId="7" borderId="4" xfId="71" applyNumberFormat="1" applyFont="1" applyFill="1" applyBorder="1" applyAlignment="1" applyProtection="1">
      <alignment horizontal="center" vertical="center" wrapText="1"/>
      <protection locked="0"/>
    </xf>
    <xf numFmtId="164" fontId="29" fillId="7" borderId="4" xfId="14" applyNumberFormat="1" applyFont="1" applyFill="1" applyBorder="1" applyAlignment="1" applyProtection="1">
      <alignment vertical="center" wrapText="1"/>
      <protection locked="0"/>
    </xf>
    <xf numFmtId="165" fontId="59" fillId="7" borderId="4" xfId="0" applyNumberFormat="1" applyFont="1" applyFill="1" applyBorder="1" applyAlignment="1" applyProtection="1">
      <alignment horizontal="center" vertical="center" wrapText="1"/>
      <protection locked="0"/>
    </xf>
    <xf numFmtId="165" fontId="59" fillId="7" borderId="4" xfId="0" applyNumberFormat="1" applyFont="1" applyFill="1" applyBorder="1" applyAlignment="1">
      <alignment horizontal="center" vertical="center"/>
    </xf>
    <xf numFmtId="3" fontId="29" fillId="7" borderId="4" xfId="14" applyNumberFormat="1" applyFont="1" applyFill="1" applyBorder="1" applyAlignment="1" applyProtection="1">
      <alignment horizontal="center" vertical="center" wrapText="1"/>
      <protection locked="0"/>
    </xf>
    <xf numFmtId="164" fontId="29" fillId="7" borderId="4" xfId="14" applyNumberFormat="1" applyFont="1" applyFill="1" applyBorder="1" applyAlignment="1" applyProtection="1">
      <alignment horizontal="center" vertical="center" wrapText="1"/>
      <protection locked="0"/>
    </xf>
    <xf numFmtId="170" fontId="17" fillId="7" borderId="4" xfId="14" applyNumberFormat="1" applyFont="1" applyFill="1" applyBorder="1" applyAlignment="1" applyProtection="1">
      <alignment vertical="center" wrapText="1"/>
      <protection locked="0"/>
    </xf>
    <xf numFmtId="166" fontId="29" fillId="7" borderId="4" xfId="40" applyFont="1" applyFill="1" applyBorder="1" applyAlignment="1" applyProtection="1">
      <alignment horizontal="center" vertical="center" wrapText="1"/>
      <protection locked="0"/>
    </xf>
    <xf numFmtId="9" fontId="29" fillId="7" borderId="4" xfId="71" applyFont="1" applyFill="1" applyBorder="1" applyAlignment="1" applyProtection="1">
      <alignment horizontal="center" vertical="center" wrapText="1"/>
      <protection locked="0"/>
    </xf>
    <xf numFmtId="0" fontId="49" fillId="7" borderId="63" xfId="33" applyFont="1" applyFill="1" applyBorder="1" applyAlignment="1">
      <alignment horizontal="center" vertical="center"/>
    </xf>
    <xf numFmtId="0" fontId="49" fillId="7" borderId="62" xfId="33" applyFont="1" applyFill="1" applyBorder="1" applyAlignment="1">
      <alignment horizontal="center" vertical="center"/>
    </xf>
    <xf numFmtId="165" fontId="48" fillId="7" borderId="62" xfId="0" applyNumberFormat="1" applyFont="1" applyFill="1" applyBorder="1" applyAlignment="1">
      <alignment horizontal="center" vertical="center" wrapText="1"/>
    </xf>
    <xf numFmtId="9" fontId="49" fillId="7" borderId="62" xfId="33" applyNumberFormat="1" applyFont="1" applyFill="1" applyBorder="1" applyAlignment="1">
      <alignment horizontal="center" vertical="center"/>
    </xf>
    <xf numFmtId="14" fontId="66" fillId="0" borderId="62" xfId="33" applyNumberFormat="1" applyFont="1" applyBorder="1" applyAlignment="1">
      <alignment horizontal="center" vertical="center" wrapText="1"/>
    </xf>
    <xf numFmtId="15" fontId="66" fillId="0" borderId="62" xfId="0" applyNumberFormat="1" applyFont="1" applyBorder="1" applyAlignment="1" applyProtection="1">
      <alignment horizontal="center" vertical="center" wrapText="1"/>
      <protection locked="0"/>
    </xf>
    <xf numFmtId="1" fontId="66" fillId="0" borderId="62" xfId="0" applyNumberFormat="1" applyFont="1" applyBorder="1" applyAlignment="1">
      <alignment horizontal="center" vertical="center" wrapText="1"/>
    </xf>
    <xf numFmtId="1" fontId="66" fillId="0" borderId="63" xfId="37" applyNumberFormat="1" applyFont="1" applyFill="1" applyBorder="1" applyAlignment="1">
      <alignment horizontal="center" vertical="center"/>
    </xf>
    <xf numFmtId="1" fontId="66" fillId="0" borderId="62" xfId="37" applyNumberFormat="1" applyFont="1" applyFill="1" applyBorder="1" applyAlignment="1">
      <alignment horizontal="center" vertical="center"/>
    </xf>
    <xf numFmtId="1" fontId="66" fillId="0" borderId="62" xfId="0" applyNumberFormat="1" applyFont="1" applyBorder="1" applyAlignment="1">
      <alignment horizontal="center" vertical="center"/>
    </xf>
    <xf numFmtId="182" fontId="66" fillId="0" borderId="62" xfId="39" applyNumberFormat="1" applyFont="1" applyFill="1" applyBorder="1" applyAlignment="1" applyProtection="1">
      <alignment horizontal="center" vertical="center" wrapText="1"/>
      <protection locked="0"/>
    </xf>
    <xf numFmtId="165" fontId="66" fillId="0" borderId="62" xfId="0" applyNumberFormat="1" applyFont="1" applyBorder="1" applyAlignment="1" applyProtection="1">
      <alignment horizontal="center" vertical="center" wrapText="1"/>
      <protection locked="0"/>
    </xf>
    <xf numFmtId="0" fontId="66" fillId="0" borderId="62" xfId="0" applyFont="1" applyBorder="1" applyAlignment="1">
      <alignment horizontal="center" vertical="center"/>
    </xf>
    <xf numFmtId="164" fontId="66" fillId="0" borderId="62" xfId="14" applyNumberFormat="1" applyFont="1" applyFill="1" applyBorder="1" applyAlignment="1" applyProtection="1">
      <alignment horizontal="center" vertical="center" wrapText="1"/>
      <protection locked="0"/>
    </xf>
    <xf numFmtId="165" fontId="66" fillId="0" borderId="62" xfId="0" applyNumberFormat="1" applyFont="1" applyBorder="1" applyAlignment="1">
      <alignment horizontal="center" vertical="center"/>
    </xf>
    <xf numFmtId="0" fontId="66" fillId="0" borderId="62" xfId="42" applyFont="1" applyBorder="1" applyAlignment="1">
      <alignment horizontal="center" vertical="center" wrapText="1"/>
    </xf>
    <xf numFmtId="165" fontId="49" fillId="0" borderId="0" xfId="0" applyNumberFormat="1" applyFont="1" applyBorder="1" applyAlignment="1">
      <alignment horizontal="center" vertical="center"/>
    </xf>
    <xf numFmtId="0" fontId="66" fillId="7" borderId="62" xfId="33" applyFont="1" applyFill="1" applyBorder="1" applyAlignment="1">
      <alignment horizontal="center" vertical="center" wrapText="1"/>
    </xf>
    <xf numFmtId="0" fontId="45" fillId="7" borderId="62" xfId="59" applyFont="1" applyFill="1" applyBorder="1" applyAlignment="1">
      <alignment horizontal="center" vertical="center" wrapText="1"/>
    </xf>
    <xf numFmtId="14" fontId="66" fillId="7" borderId="62" xfId="33" applyNumberFormat="1" applyFont="1" applyFill="1" applyBorder="1" applyAlignment="1">
      <alignment horizontal="center" vertical="center" wrapText="1"/>
    </xf>
    <xf numFmtId="15" fontId="66" fillId="7" borderId="62" xfId="0" applyNumberFormat="1" applyFont="1" applyFill="1" applyBorder="1" applyAlignment="1" applyProtection="1">
      <alignment horizontal="center" vertical="center" wrapText="1"/>
      <protection locked="0"/>
    </xf>
    <xf numFmtId="0" fontId="66" fillId="7" borderId="62" xfId="0" applyFont="1" applyFill="1" applyBorder="1" applyAlignment="1">
      <alignment horizontal="center" vertical="center" wrapText="1"/>
    </xf>
    <xf numFmtId="0" fontId="66" fillId="5" borderId="62" xfId="33" applyFont="1" applyFill="1" applyBorder="1" applyAlignment="1">
      <alignment horizontal="center" vertical="center" wrapText="1"/>
    </xf>
    <xf numFmtId="0" fontId="45" fillId="5" borderId="62" xfId="59" applyFont="1" applyFill="1" applyBorder="1" applyAlignment="1">
      <alignment horizontal="center" vertical="center" wrapText="1"/>
    </xf>
    <xf numFmtId="14" fontId="66" fillId="5" borderId="62" xfId="33" applyNumberFormat="1" applyFont="1" applyFill="1" applyBorder="1" applyAlignment="1">
      <alignment horizontal="center" vertical="center" wrapText="1"/>
    </xf>
    <xf numFmtId="15" fontId="66" fillId="5" borderId="62" xfId="0" applyNumberFormat="1" applyFont="1" applyFill="1" applyBorder="1" applyAlignment="1" applyProtection="1">
      <alignment horizontal="center" vertical="center" wrapText="1"/>
      <protection locked="0"/>
    </xf>
    <xf numFmtId="0" fontId="66" fillId="5" borderId="62" xfId="0" applyFont="1" applyFill="1" applyBorder="1" applyAlignment="1">
      <alignment horizontal="center" vertical="center" wrapText="1"/>
    </xf>
    <xf numFmtId="0" fontId="56" fillId="4" borderId="20" xfId="0" applyFont="1" applyFill="1" applyBorder="1" applyAlignment="1">
      <alignment vertical="center" wrapText="1"/>
    </xf>
    <xf numFmtId="0" fontId="56" fillId="4" borderId="9" xfId="0" applyFont="1" applyFill="1" applyBorder="1" applyAlignment="1">
      <alignment vertical="center" wrapText="1"/>
    </xf>
    <xf numFmtId="0" fontId="57" fillId="0" borderId="35" xfId="0" applyFont="1" applyBorder="1" applyAlignment="1" applyProtection="1">
      <alignment horizontal="left" vertical="center" wrapText="1"/>
      <protection locked="0"/>
    </xf>
    <xf numFmtId="0" fontId="65" fillId="0" borderId="38" xfId="0" applyFont="1" applyBorder="1" applyAlignment="1">
      <alignment horizontal="left" vertical="center" wrapText="1"/>
    </xf>
    <xf numFmtId="0" fontId="57" fillId="0" borderId="38" xfId="0" applyFont="1" applyBorder="1" applyAlignment="1">
      <alignment horizontal="left" vertical="center" wrapText="1"/>
    </xf>
    <xf numFmtId="0" fontId="64" fillId="0" borderId="77" xfId="0" applyFont="1" applyBorder="1" applyAlignment="1">
      <alignment horizontal="left" vertical="center" wrapText="1"/>
    </xf>
    <xf numFmtId="0" fontId="64" fillId="0" borderId="35" xfId="0" applyFont="1" applyBorder="1" applyAlignment="1">
      <alignment horizontal="left" vertical="center" wrapText="1"/>
    </xf>
    <xf numFmtId="0" fontId="48" fillId="7" borderId="71" xfId="0" applyFont="1" applyFill="1" applyBorder="1" applyAlignment="1" applyProtection="1">
      <alignment horizontal="center" vertical="center" wrapText="1"/>
      <protection locked="0"/>
    </xf>
    <xf numFmtId="0" fontId="48" fillId="7" borderId="0" xfId="0" applyFont="1" applyFill="1" applyBorder="1" applyAlignment="1" applyProtection="1">
      <alignment horizontal="center" vertical="center" wrapText="1"/>
      <protection locked="0"/>
    </xf>
    <xf numFmtId="0" fontId="56" fillId="4" borderId="5" xfId="0" applyFont="1" applyFill="1" applyBorder="1" applyAlignment="1">
      <alignment horizontal="center" vertical="center" wrapText="1"/>
    </xf>
    <xf numFmtId="0" fontId="56" fillId="4" borderId="20"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50" fillId="4" borderId="7" xfId="0" applyFont="1" applyFill="1" applyBorder="1" applyAlignment="1">
      <alignment horizontal="center" vertical="center" wrapText="1"/>
    </xf>
    <xf numFmtId="0" fontId="50" fillId="4" borderId="76" xfId="0" applyFont="1" applyFill="1" applyBorder="1" applyAlignment="1">
      <alignment horizontal="center" vertical="center" wrapText="1"/>
    </xf>
    <xf numFmtId="179" fontId="48" fillId="7" borderId="7" xfId="71" applyNumberFormat="1" applyFont="1" applyFill="1" applyBorder="1" applyAlignment="1" applyProtection="1">
      <alignment horizontal="center" vertical="center" wrapText="1"/>
      <protection locked="0"/>
    </xf>
    <xf numFmtId="179" fontId="48" fillId="7" borderId="6" xfId="71" applyNumberFormat="1" applyFont="1" applyFill="1" applyBorder="1" applyAlignment="1" applyProtection="1">
      <alignment horizontal="center" vertical="center" wrapText="1"/>
      <protection locked="0"/>
    </xf>
    <xf numFmtId="179" fontId="48" fillId="7" borderId="8" xfId="71" applyNumberFormat="1" applyFont="1" applyFill="1" applyBorder="1" applyAlignment="1" applyProtection="1">
      <alignment horizontal="center" vertical="center" wrapText="1"/>
      <protection locked="0"/>
    </xf>
    <xf numFmtId="179" fontId="66" fillId="5" borderId="66" xfId="71" applyNumberFormat="1" applyFont="1" applyFill="1" applyBorder="1" applyAlignment="1" applyProtection="1">
      <alignment horizontal="center" vertical="center" wrapText="1"/>
      <protection locked="0"/>
    </xf>
    <xf numFmtId="179" fontId="66" fillId="5" borderId="69" xfId="71" applyNumberFormat="1" applyFont="1" applyFill="1" applyBorder="1" applyAlignment="1" applyProtection="1">
      <alignment horizontal="center" vertical="center" wrapText="1"/>
      <protection locked="0"/>
    </xf>
    <xf numFmtId="179" fontId="48" fillId="5" borderId="69" xfId="71" applyNumberFormat="1" applyFont="1" applyFill="1" applyBorder="1" applyAlignment="1" applyProtection="1">
      <alignment horizontal="center" vertical="center" wrapText="1"/>
      <protection locked="0"/>
    </xf>
    <xf numFmtId="0" fontId="48" fillId="5" borderId="4" xfId="0" applyFont="1" applyFill="1" applyBorder="1" applyAlignment="1" applyProtection="1">
      <alignment horizontal="center" vertical="center" wrapText="1"/>
      <protection locked="0"/>
    </xf>
    <xf numFmtId="179" fontId="66" fillId="7" borderId="67" xfId="71" applyNumberFormat="1" applyFont="1" applyFill="1" applyBorder="1" applyAlignment="1" applyProtection="1">
      <alignment horizontal="center" vertical="center" wrapText="1"/>
      <protection locked="0"/>
    </xf>
    <xf numFmtId="179" fontId="48" fillId="7" borderId="4" xfId="71" applyNumberFormat="1" applyFont="1" applyFill="1" applyBorder="1" applyAlignment="1" applyProtection="1">
      <alignment horizontal="center" vertical="center" wrapText="1"/>
      <protection locked="0"/>
    </xf>
    <xf numFmtId="0" fontId="48" fillId="5" borderId="64" xfId="0" applyFont="1" applyFill="1" applyBorder="1" applyAlignment="1" applyProtection="1">
      <alignment horizontal="center" vertical="center" wrapText="1"/>
      <protection locked="0"/>
    </xf>
    <xf numFmtId="0" fontId="48" fillId="5" borderId="65" xfId="0" applyFont="1" applyFill="1" applyBorder="1" applyAlignment="1" applyProtection="1">
      <alignment horizontal="center" vertical="center" wrapText="1"/>
      <protection locked="0"/>
    </xf>
    <xf numFmtId="179" fontId="48" fillId="5" borderId="4" xfId="71" applyNumberFormat="1" applyFont="1" applyFill="1" applyBorder="1" applyAlignment="1" applyProtection="1">
      <alignment horizontal="center" vertical="center" wrapText="1"/>
      <protection locked="0"/>
    </xf>
    <xf numFmtId="0" fontId="48" fillId="7" borderId="72" xfId="0" applyFont="1" applyFill="1" applyBorder="1" applyAlignment="1" applyProtection="1">
      <alignment horizontal="center" vertical="center" wrapText="1"/>
      <protection locked="0"/>
    </xf>
    <xf numFmtId="0" fontId="48" fillId="7" borderId="70" xfId="0" applyFont="1" applyFill="1" applyBorder="1" applyAlignment="1" applyProtection="1">
      <alignment horizontal="center" vertical="center" wrapText="1"/>
      <protection locked="0"/>
    </xf>
    <xf numFmtId="179" fontId="48" fillId="5" borderId="7" xfId="71" applyNumberFormat="1" applyFont="1" applyFill="1" applyBorder="1" applyAlignment="1" applyProtection="1">
      <alignment horizontal="center" vertical="center" wrapText="1"/>
      <protection locked="0"/>
    </xf>
    <xf numFmtId="179" fontId="48" fillId="5" borderId="6" xfId="71" applyNumberFormat="1" applyFont="1" applyFill="1" applyBorder="1" applyAlignment="1" applyProtection="1">
      <alignment horizontal="center" vertical="center" wrapText="1"/>
      <protection locked="0"/>
    </xf>
    <xf numFmtId="179" fontId="48" fillId="5" borderId="8" xfId="71" applyNumberFormat="1" applyFont="1" applyFill="1" applyBorder="1" applyAlignment="1" applyProtection="1">
      <alignment horizontal="center" vertical="center" wrapText="1"/>
      <protection locked="0"/>
    </xf>
    <xf numFmtId="0" fontId="50" fillId="4" borderId="4" xfId="0" applyFont="1" applyFill="1" applyBorder="1" applyAlignment="1">
      <alignment horizontal="center" vertical="center" wrapText="1"/>
    </xf>
    <xf numFmtId="0" fontId="15" fillId="0" borderId="0" xfId="0" applyFont="1" applyAlignment="1">
      <alignment vertical="center" wrapText="1"/>
    </xf>
    <xf numFmtId="0" fontId="17" fillId="4" borderId="5"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50" fillId="0" borderId="3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1"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50" fillId="0" borderId="39" xfId="0" applyFont="1" applyBorder="1" applyAlignment="1" applyProtection="1">
      <alignment horizontal="center" vertical="center" wrapText="1"/>
      <protection locked="0"/>
    </xf>
    <xf numFmtId="0" fontId="50" fillId="0" borderId="40" xfId="0" applyFont="1" applyBorder="1" applyAlignment="1" applyProtection="1">
      <alignment horizontal="center" vertical="center" wrapText="1"/>
      <protection locked="0"/>
    </xf>
    <xf numFmtId="0" fontId="50" fillId="0" borderId="16" xfId="0" applyFont="1" applyBorder="1" applyAlignment="1" applyProtection="1">
      <alignment horizontal="center" vertical="center" wrapText="1"/>
      <protection locked="0"/>
    </xf>
    <xf numFmtId="0" fontId="50" fillId="0" borderId="43" xfId="0" applyFont="1" applyBorder="1" applyAlignment="1" applyProtection="1">
      <alignment horizontal="center" vertical="center" wrapText="1"/>
      <protection locked="0"/>
    </xf>
    <xf numFmtId="0" fontId="50" fillId="0" borderId="54" xfId="0" applyFont="1" applyBorder="1" applyAlignment="1" applyProtection="1">
      <alignment horizontal="center" vertical="center" wrapText="1"/>
      <protection locked="0"/>
    </xf>
    <xf numFmtId="0" fontId="50" fillId="0" borderId="1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6" fillId="4" borderId="68" xfId="0" applyFont="1" applyFill="1" applyBorder="1" applyAlignment="1">
      <alignment horizontal="center" vertical="top" wrapText="1"/>
    </xf>
    <xf numFmtId="0" fontId="16" fillId="4" borderId="61" xfId="0" applyFont="1" applyFill="1" applyBorder="1" applyAlignment="1">
      <alignment horizontal="center" vertical="center"/>
    </xf>
    <xf numFmtId="3" fontId="17" fillId="4" borderId="4" xfId="0" applyNumberFormat="1" applyFont="1" applyFill="1" applyBorder="1" applyAlignment="1" applyProtection="1">
      <alignment horizontal="center" vertical="center" wrapText="1"/>
      <protection locked="0"/>
    </xf>
    <xf numFmtId="3" fontId="17" fillId="4" borderId="4" xfId="0" applyNumberFormat="1" applyFont="1" applyFill="1" applyBorder="1" applyAlignment="1" applyProtection="1">
      <alignment horizontal="center" vertical="center"/>
      <protection locked="0"/>
    </xf>
    <xf numFmtId="179" fontId="66" fillId="5" borderId="72" xfId="71" applyNumberFormat="1" applyFont="1" applyFill="1" applyBorder="1" applyAlignment="1" applyProtection="1">
      <alignment horizontal="center" vertical="center" wrapText="1"/>
      <protection locked="0"/>
    </xf>
    <xf numFmtId="0" fontId="17" fillId="4" borderId="20"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wrapText="1"/>
      <protection locked="0"/>
    </xf>
    <xf numFmtId="0" fontId="17" fillId="4" borderId="62" xfId="0" applyFont="1" applyFill="1" applyBorder="1" applyAlignment="1" applyProtection="1">
      <alignment horizontal="center" vertical="center"/>
      <protection locked="0"/>
    </xf>
    <xf numFmtId="9" fontId="50" fillId="4" borderId="4" xfId="0" applyNumberFormat="1" applyFont="1" applyFill="1" applyBorder="1" applyAlignment="1">
      <alignment horizontal="center" vertical="center" wrapText="1"/>
    </xf>
    <xf numFmtId="0" fontId="19" fillId="0" borderId="20" xfId="0" applyFont="1" applyBorder="1" applyAlignment="1" applyProtection="1">
      <alignment horizontal="center" vertical="center" wrapText="1"/>
      <protection locked="0"/>
    </xf>
    <xf numFmtId="0" fontId="32" fillId="5" borderId="0" xfId="34" applyFont="1" applyFill="1" applyBorder="1" applyAlignment="1" applyProtection="1">
      <alignment horizontal="left" vertical="center" wrapText="1"/>
    </xf>
    <xf numFmtId="0" fontId="30" fillId="0" borderId="0" xfId="33" applyFont="1" applyAlignment="1">
      <alignment horizontal="left" vertical="center" wrapText="1"/>
    </xf>
    <xf numFmtId="0" fontId="32" fillId="5" borderId="0" xfId="33" applyFont="1" applyFill="1" applyAlignment="1">
      <alignment horizontal="left" vertical="center" wrapText="1"/>
    </xf>
    <xf numFmtId="0" fontId="30" fillId="5" borderId="0" xfId="33" applyFont="1" applyFill="1" applyAlignment="1">
      <alignment vertical="center" wrapText="1"/>
    </xf>
    <xf numFmtId="0" fontId="33" fillId="5" borderId="0" xfId="33" applyFont="1" applyFill="1" applyAlignment="1">
      <alignment horizontal="left" vertical="center" wrapText="1"/>
    </xf>
    <xf numFmtId="0" fontId="33" fillId="5" borderId="0" xfId="33" applyFont="1" applyFill="1" applyAlignment="1">
      <alignment horizontal="center" vertical="center" wrapText="1"/>
    </xf>
    <xf numFmtId="0" fontId="33" fillId="5" borderId="0" xfId="33" applyFont="1" applyFill="1" applyAlignment="1">
      <alignment vertical="center" wrapText="1"/>
    </xf>
    <xf numFmtId="0" fontId="36" fillId="5" borderId="0" xfId="34" applyFont="1" applyFill="1" applyBorder="1" applyAlignment="1" applyProtection="1">
      <alignment horizontal="center" vertical="center" wrapText="1"/>
    </xf>
    <xf numFmtId="0" fontId="33" fillId="5" borderId="0" xfId="34" applyFont="1" applyFill="1" applyBorder="1" applyAlignment="1" applyProtection="1">
      <alignment horizontal="center" vertical="center" wrapText="1"/>
    </xf>
    <xf numFmtId="0" fontId="21" fillId="6" borderId="4" xfId="0" applyFont="1" applyFill="1" applyBorder="1" applyAlignment="1">
      <alignment horizontal="center" vertical="center"/>
    </xf>
    <xf numFmtId="0" fontId="21" fillId="6" borderId="5" xfId="0" applyFont="1" applyFill="1" applyBorder="1" applyAlignment="1">
      <alignment horizontal="center" vertical="center"/>
    </xf>
    <xf numFmtId="0" fontId="23" fillId="5" borderId="0" xfId="0" applyFont="1" applyFill="1" applyAlignment="1">
      <alignment horizontal="center" vertical="center"/>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6" fillId="5" borderId="10" xfId="0" applyFont="1" applyFill="1" applyBorder="1" applyAlignment="1">
      <alignment horizontal="left" vertical="center"/>
    </xf>
    <xf numFmtId="0" fontId="6" fillId="5" borderId="21"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49"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21" fillId="6" borderId="51" xfId="0" applyFont="1" applyFill="1" applyBorder="1" applyAlignment="1">
      <alignment horizontal="center" vertical="center" wrapText="1"/>
    </xf>
  </cellXfs>
  <cellStyles count="72">
    <cellStyle name="Cabecera 1" xfId="1"/>
    <cellStyle name="Cabecera 2" xfId="2"/>
    <cellStyle name="Comma" xfId="14"/>
    <cellStyle name="Comma0" xfId="3"/>
    <cellStyle name="Currency" xfId="70"/>
    <cellStyle name="Currency0" xfId="4"/>
    <cellStyle name="Date" xfId="5"/>
    <cellStyle name="Euro" xfId="6"/>
    <cellStyle name="Fecha" xfId="7"/>
    <cellStyle name="Fijo" xfId="8"/>
    <cellStyle name="Fixed" xfId="9"/>
    <cellStyle name="Heading 1" xfId="10"/>
    <cellStyle name="Heading 2" xfId="11"/>
    <cellStyle name="Heading1" xfId="12"/>
    <cellStyle name="Heading2" xfId="13"/>
    <cellStyle name="Hipervínculo" xfId="34" builtinId="8"/>
    <cellStyle name="Hipervínculo 2" xfId="43"/>
    <cellStyle name="Hipervínculo 2 2" xfId="53"/>
    <cellStyle name="Hipervínculo 3" xfId="59"/>
    <cellStyle name="Millares [0]" xfId="36" builtinId="6"/>
    <cellStyle name="Millares [0] 2" xfId="40"/>
    <cellStyle name="Millares [0] 2 2" xfId="49"/>
    <cellStyle name="Millares [0] 2 3" xfId="63"/>
    <cellStyle name="Millares 12" xfId="41"/>
    <cellStyle name="Millares 4" xfId="39"/>
    <cellStyle name="Millares 4 2" xfId="56"/>
    <cellStyle name="Millares 4 3" xfId="67"/>
    <cellStyle name="Moneda [0] 2" xfId="54"/>
    <cellStyle name="Moneda 7" xfId="55"/>
    <cellStyle name="Monetario" xfId="15"/>
    <cellStyle name="Monetario0" xfId="16"/>
    <cellStyle name="Normal" xfId="0" builtinId="0"/>
    <cellStyle name="Normal 2" xfId="32"/>
    <cellStyle name="Normal 2 2" xfId="38"/>
    <cellStyle name="Normal 2 2 2" xfId="51"/>
    <cellStyle name="Normal 2 2 2 2" xfId="65"/>
    <cellStyle name="Normal 2 3" xfId="47"/>
    <cellStyle name="Normal 2 4" xfId="61"/>
    <cellStyle name="Normal 3" xfId="35"/>
    <cellStyle name="Normal 3 2" xfId="48"/>
    <cellStyle name="Normal 3 3" xfId="62"/>
    <cellStyle name="Normal 4" xfId="42"/>
    <cellStyle name="Normal 4 2" xfId="52"/>
    <cellStyle name="Normal 4 3" xfId="66"/>
    <cellStyle name="Normal 5" xfId="50"/>
    <cellStyle name="Normal 5 2" xfId="57"/>
    <cellStyle name="Normal 5 2 2" xfId="68"/>
    <cellStyle name="Normal 5 3" xfId="64"/>
    <cellStyle name="Normal 6" xfId="58"/>
    <cellStyle name="Normal 6 2" xfId="69"/>
    <cellStyle name="Normal 7" xfId="33"/>
    <cellStyle name="Percent" xfId="71"/>
    <cellStyle name="Porcentaje 2" xfId="37"/>
    <cellStyle name="Porcentaje 3" xfId="44"/>
    <cellStyle name="Punto" xfId="17"/>
    <cellStyle name="Punto0" xfId="18"/>
    <cellStyle name="Punto0 2" xfId="45"/>
    <cellStyle name="Punto0 3" xfId="60"/>
    <cellStyle name="Resumen" xfId="19"/>
    <cellStyle name="Resumen 2" xfId="46"/>
    <cellStyle name="Text" xfId="20"/>
    <cellStyle name="Total" xfId="21" builtinId="25" customBuiltin="1"/>
    <cellStyle name="ДАТА" xfId="22"/>
    <cellStyle name="ДЕНЕЖНЫЙ_BOPENGC" xfId="23"/>
    <cellStyle name="ЗАГОЛОВОК1" xfId="24"/>
    <cellStyle name="ЗАГОЛОВОК2" xfId="25"/>
    <cellStyle name="ИТОГОВЫЙ" xfId="26"/>
    <cellStyle name="Обычный_BOPENGC" xfId="27"/>
    <cellStyle name="ПРОЦЕНТНЫЙ_BOPENGC" xfId="28"/>
    <cellStyle name="ТЕКСТ" xfId="29"/>
    <cellStyle name="ФИКСИРОВАННЫЙ" xfId="30"/>
    <cellStyle name="ФИНАНСОВЫЙ_BOPENGC" xfId="31"/>
  </cellStyles>
  <dxfs count="0"/>
  <tableStyles count="0" defaultTableStyle="TableStyleMedium9" defaultPivotStyle="PivotStyleLight16"/>
  <colors>
    <mruColors>
      <color rgb="FFFFCC99"/>
      <color rgb="FFFF8989"/>
      <color rgb="FFC3BB23"/>
      <color rgb="FFCCFF99"/>
      <color rgb="FFB2B2B2"/>
      <color rgb="FFFFB061"/>
      <color rgb="FF75ADFF"/>
      <color rgb="FFF7A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externalLink" Target="externalLinks/externalLink6.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pivotCacheDefinition" Target="pivotCache/pivotCacheDefinition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521758</xdr:colOff>
      <xdr:row>1</xdr:row>
      <xdr:rowOff>47625</xdr:rowOff>
    </xdr:to>
    <xdr:pic>
      <xdr:nvPicPr>
        <xdr:cNvPr id="2" name="Imagen 2" descr="Forma&#10;&#10;Descripción generada automáticamente con confianza media">
          <a:extLst>
            <a:ext uri="{FF2B5EF4-FFF2-40B4-BE49-F238E27FC236}">
              <a16:creationId xmlns:a16="http://schemas.microsoft.com/office/drawing/2014/main" id="{62CCE5DA-5B46-4879-A21E-860E45F9ED1F}"/>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l="11163" t="31007" r="6868" b="28119"/>
        <a:stretch/>
      </xdr:blipFill>
      <xdr:spPr bwMode="auto">
        <a:xfrm>
          <a:off x="95250" y="0"/>
          <a:ext cx="2571750" cy="58102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atrices%20PAS%20entidades/PROG%20Gobi2002.xls?3B654289" TargetMode="External"/><Relationship Id="rId1" Type="http://schemas.microsoft.com/office/2006/relationships/xlExternalLinkPath/xlPathMissing" Target="PROG%20Gobi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laneacionnacional-my.sharepoint.com/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 val="LIBRO_CODIGOS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 val="Acciones Pacto Descentralizació"/>
      <sheetName val="Acciones Pacto Étnic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 val="apacdo"/>
      <sheetName val="anual1"/>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 val="98-2002"/>
    </sheetNames>
    <sheetDataSet>
      <sheetData sheetId="0" refreshError="1">
        <row r="3">
          <cell r="Y3" t="str">
            <v>CUADRO No. 2</v>
          </cell>
        </row>
        <row r="4">
          <cell r="Y4" t="str">
            <v>APROPIACIONES 1998 - 2000</v>
          </cell>
        </row>
        <row r="5">
          <cell r="Y5" t="str">
            <v>RECURSOS NACION</v>
          </cell>
        </row>
        <row r="6">
          <cell r="Y6" t="str">
            <v>Miles de millones de pesos</v>
          </cell>
        </row>
        <row r="8">
          <cell r="Y8"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2">
          <cell r="Z12" t="str">
            <v>(1)</v>
          </cell>
          <cell r="AA12" t="str">
            <v>(2)</v>
          </cell>
          <cell r="AB12" t="str">
            <v>(3)</v>
          </cell>
          <cell r="AC12" t="str">
            <v>(4)=(2/1)</v>
          </cell>
          <cell r="AD12"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8">
          <cell r="Y18" t="str">
            <v>Operación Comercial</v>
          </cell>
          <cell r="Z18">
            <v>0.1</v>
          </cell>
          <cell r="AA18">
            <v>2.9483000000000001</v>
          </cell>
          <cell r="AB18">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5">
          <cell r="Y25" t="str">
            <v>Interna   2/</v>
          </cell>
          <cell r="Z25">
            <v>8713.4544279999991</v>
          </cell>
          <cell r="AA25">
            <v>9697.9</v>
          </cell>
          <cell r="AB25">
            <v>10739</v>
          </cell>
          <cell r="AC25">
            <v>11.297994155298063</v>
          </cell>
          <cell r="AD25">
            <v>10.735313830829352</v>
          </cell>
        </row>
        <row r="26">
          <cell r="Y26" t="str">
            <v>INVERSION</v>
          </cell>
          <cell r="Z26">
            <v>5073.7929515019996</v>
          </cell>
          <cell r="AA26">
            <v>5147.2</v>
          </cell>
          <cell r="AB26">
            <v>3166.3</v>
          </cell>
          <cell r="AC26">
            <v>1.4467884125281438</v>
          </cell>
          <cell r="AD26">
            <v>-38.485001554243084</v>
          </cell>
        </row>
        <row r="27">
          <cell r="Y27" t="str">
            <v>INVERSION</v>
          </cell>
          <cell r="Z27">
            <v>5073.7929515019996</v>
          </cell>
          <cell r="AA27">
            <v>5147.2</v>
          </cell>
          <cell r="AB27">
            <v>3166.3</v>
          </cell>
          <cell r="AC27">
            <v>1.4467884125281438</v>
          </cell>
          <cell r="AD27">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0">
          <cell r="Y30" t="str">
            <v>TOTAL SIN DEUDA</v>
          </cell>
          <cell r="Z30">
            <v>22581.409993345005</v>
          </cell>
          <cell r="AA30">
            <v>27691.102873841002</v>
          </cell>
          <cell r="AB30">
            <v>25915.087354500003</v>
          </cell>
          <cell r="AC30">
            <v>22.627873467608438</v>
          </cell>
          <cell r="AD30">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3">
          <cell r="Y33" t="str">
            <v>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39">
          <cell r="Y39"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4">
          <cell r="Z44" t="str">
            <v>(1)</v>
          </cell>
          <cell r="AA44" t="str">
            <v>(2)</v>
          </cell>
          <cell r="AB44" t="str">
            <v>(3)</v>
          </cell>
          <cell r="AC44" t="str">
            <v>(4)=(2/1)</v>
          </cell>
          <cell r="AD44"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0">
          <cell r="Y50" t="str">
            <v>Operación Comercial</v>
          </cell>
          <cell r="Z50">
            <v>297.30740401700001</v>
          </cell>
          <cell r="AA50">
            <v>206.054391686</v>
          </cell>
          <cell r="AB50">
            <v>281.24733361599999</v>
          </cell>
          <cell r="AC50">
            <v>-30.693151632975201</v>
          </cell>
          <cell r="AD50">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4">
          <cell r="Y54" t="str">
            <v>Interna</v>
          </cell>
          <cell r="Z54">
            <v>21.520985289999999</v>
          </cell>
          <cell r="AA54">
            <v>15.292944167</v>
          </cell>
          <cell r="AB54">
            <v>10.053000000000001</v>
          </cell>
          <cell r="AC54">
            <v>-28.939386552594026</v>
          </cell>
          <cell r="AD54">
            <v>-34.263802376961884</v>
          </cell>
        </row>
        <row r="55">
          <cell r="Y55" t="str">
            <v>INVERSION</v>
          </cell>
          <cell r="Z55">
            <v>2235.8472710000001</v>
          </cell>
          <cell r="AA55">
            <v>2660.3020459999998</v>
          </cell>
          <cell r="AB55">
            <v>2333.1673000000001</v>
          </cell>
          <cell r="AC55">
            <v>18.984068388989694</v>
          </cell>
          <cell r="AD55">
            <v>-12.296902394668896</v>
          </cell>
        </row>
        <row r="56">
          <cell r="Y56" t="str">
            <v>INVERSION</v>
          </cell>
          <cell r="Z56">
            <v>2235.8472710000001</v>
          </cell>
          <cell r="AA56">
            <v>2660.3020459999998</v>
          </cell>
          <cell r="AB56">
            <v>2333.1673000000001</v>
          </cell>
          <cell r="AC56">
            <v>18.984068388989694</v>
          </cell>
          <cell r="AD56">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2">
          <cell r="Y62" t="str">
            <v>TOTAL SIN DEUDA</v>
          </cell>
          <cell r="Z62">
            <v>3895.2206948209996</v>
          </cell>
          <cell r="AA62">
            <v>4262.915433404999</v>
          </cell>
          <cell r="AB62">
            <v>3743.8683276040001</v>
          </cell>
          <cell r="AC62">
            <v>9.439638146122963</v>
          </cell>
          <cell r="AD62">
            <v>-12.175871511164615</v>
          </cell>
        </row>
        <row r="63">
          <cell r="Y63" t="str">
            <v>CUADRO No. 1</v>
          </cell>
        </row>
        <row r="64">
          <cell r="Y64" t="str">
            <v>APROPIACIONES 1998 - 2000</v>
          </cell>
        </row>
        <row r="65">
          <cell r="Y65" t="str">
            <v>TOTAL</v>
          </cell>
        </row>
        <row r="66">
          <cell r="Y66" t="str">
            <v>Miles de millones de pesos</v>
          </cell>
        </row>
        <row r="68">
          <cell r="Y68"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2">
          <cell r="Z72" t="str">
            <v>(1)</v>
          </cell>
          <cell r="AA72" t="str">
            <v>(2)</v>
          </cell>
          <cell r="AB72" t="str">
            <v>(3)</v>
          </cell>
          <cell r="AC72" t="str">
            <v>(4)=(2/1)</v>
          </cell>
          <cell r="AD72" t="str">
            <v>(5)=(3/2)</v>
          </cell>
        </row>
        <row r="73">
          <cell r="Y73" t="str">
            <v>FUNCIONAMIENTO</v>
          </cell>
          <cell r="Z73">
            <v>19166.990465664006</v>
          </cell>
          <cell r="AA73">
            <v>24146.516261246001</v>
          </cell>
          <cell r="AB73">
            <v>24159.488382104002</v>
          </cell>
          <cell r="AC73">
            <v>25.979695688284398</v>
          </cell>
          <cell r="AD73">
            <v>5.3722535862532617E-2</v>
          </cell>
        </row>
        <row r="74">
          <cell r="Y74" t="str">
            <v>FUNCIONAMIENTO</v>
          </cell>
          <cell r="Z74">
            <v>19166.990465664006</v>
          </cell>
          <cell r="AA74">
            <v>24146.516261246001</v>
          </cell>
          <cell r="AB74">
            <v>24159.488382104002</v>
          </cell>
          <cell r="AC74">
            <v>25.979695688284398</v>
          </cell>
          <cell r="AD74">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79">
          <cell r="Y79" t="str">
            <v>Operación Comercial</v>
          </cell>
          <cell r="Z79">
            <v>297.40740401700003</v>
          </cell>
          <cell r="AA79">
            <v>209.00269168599999</v>
          </cell>
          <cell r="AB79">
            <v>284.53468811599998</v>
          </cell>
          <cell r="AC79">
            <v>-29.72512154604825</v>
          </cell>
          <cell r="AD79">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6">
          <cell r="Y86" t="str">
            <v>Interna   2/</v>
          </cell>
          <cell r="Z86">
            <v>8734.9754132899998</v>
          </cell>
          <cell r="AA86">
            <v>9713.192944167</v>
          </cell>
          <cell r="AB86">
            <v>10749.053</v>
          </cell>
          <cell r="AC86">
            <v>11.198858435121316</v>
          </cell>
          <cell r="AD86">
            <v>10.664464937403073</v>
          </cell>
        </row>
        <row r="87">
          <cell r="Y87" t="str">
            <v xml:space="preserve">INVERSION </v>
          </cell>
          <cell r="Z87">
            <v>7309.6402225019992</v>
          </cell>
          <cell r="AA87">
            <v>7807.5020459999996</v>
          </cell>
          <cell r="AB87">
            <v>5499.4673000000003</v>
          </cell>
          <cell r="AC87">
            <v>6.8110304795218513</v>
          </cell>
          <cell r="AD87">
            <v>-29.561756531110607</v>
          </cell>
        </row>
        <row r="88">
          <cell r="Y88" t="str">
            <v>INVERSION</v>
          </cell>
          <cell r="Z88">
            <v>7309.6402225019992</v>
          </cell>
          <cell r="AA88">
            <v>7807.5020459999996</v>
          </cell>
          <cell r="AB88">
            <v>5499.4673000000003</v>
          </cell>
          <cell r="AC88">
            <v>6.8110304795218513</v>
          </cell>
          <cell r="AD88">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1">
          <cell r="Y91" t="str">
            <v>TOTAL SIN DEUDA</v>
          </cell>
          <cell r="Z91">
            <v>26476.630688166002</v>
          </cell>
          <cell r="AA91">
            <v>31954.018307246002</v>
          </cell>
          <cell r="AB91">
            <v>29658.955682104002</v>
          </cell>
          <cell r="AC91">
            <v>20.687630853000382</v>
          </cell>
          <cell r="AD91">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arbocol"/>
      <sheetName val="CODE LIST"/>
      <sheetName val="RESUOPE"/>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 val="anual1"/>
      <sheetName val="apacdo"/>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2C9AD13-1007-4BD5-AC0C-3B5FAF1A3407}"/>
</namedSheetViews>
</file>

<file path=xl/persons/person.xml><?xml version="1.0" encoding="utf-8"?>
<personList xmlns="http://schemas.microsoft.com/office/spreadsheetml/2018/threadedcomments" xmlns:x="http://schemas.openxmlformats.org/spreadsheetml/2006/main">
  <person displayName="SENA - DSNFT" id="{9CE46C66-ACA9-49EF-B8F3-D7ABE23E01BD}" userId="SENA - DSNFT" providerId="None"/>
  <person displayName="Ana Milena Gomez Marquez" id="{74FC7457-609A-45C2-BAFE-B70CC6DEC00F}" userId="S::anagomez@dnp.gov.co::8bd6859d-a1bf-47f1-8e92-de3aff33a0be" providerId="AD"/>
  <person displayName="Maria Margarita Serrano Montero" id="{9F01709D-7C12-4616-8B45-CAC92AE92024}" userId="S::maserrano@dnp.gov.co::279596a7-4c3e-4c08-994d-1346423ff57c"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SUS/Downloads/PAS_CONPES%20PRI%20161123%20Envi&#769;o%20entidades%2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5210.667245254626" createdVersion="8" refreshedVersion="8" minRefreshableVersion="3" recordCount="320">
  <cacheSource type="worksheet">
    <worksheetSource ref="M10:M341" sheet=" Plan acción seguimiento" r:id="rId2"/>
  </cacheSource>
  <cacheFields count="1">
    <cacheField name="Ministerio de Ciencia, Tecnología e Innovación, Ministerio de Comercio, Industria y Turismo, Ministerio de Educación Nacional de Colombia y Ministerio del Trabajo. " numFmtId="0">
      <sharedItems count="181" longText="1">
        <s v="Ministerio de Educación Nacional de Colombia, Ministerio del Trabajo, Ministerio de Ciencia, Tecnología e Innovación,"/>
        <s v="Ministerio de Trabajo_x000a_Ministerio de Comercio, Industria y Turismo; Ministerio de Educación Nacional;  Servicio Nacional de Aprendizaje; Unidad Administrativa Especial del Servicio Público de Empleo"/>
        <s v="Servicio Nacional de Aprendizaje - Servicio Nacional de Aprendizaje "/>
        <s v="Servicio Nacional de Aprendizaje"/>
        <s v="Ministerio de Educación_x000a_Servicio Nacional de Aprendizaje"/>
        <s v="Ministerio de Educación"/>
        <s v="Ministerio de Tecnologías de la Información y las Comunicaciones."/>
        <s v="Ministerio de Salud y Protección Social ( Cancilleria), Ministerio de Ciencia Tecnología e Innovación, Instituto Nacional de Salud"/>
        <s v="Ministerio de Comercio, Industria y Turismo "/>
        <s v="Ministerio de Vivienda, Ciudad y Territorio _x000a__x000a_Ministerio de Ambiente y Desarrollo Sostenible."/>
        <s v="Servicio Nacional de Aprendizaje _x000a__x000a_Ministerio de Educación Nacional, Ministerio del Trabajo"/>
        <s v="Ministerio de Agricultura y Desarrollo Rural"/>
        <s v="Ministerio de Comercio, Industria y Turismo"/>
        <s v="Ministerio de Educación Nacional de Colombia"/>
        <s v=" Ministerio de Tecnologías de la Información y Comunicaciones de Colombia, Ministerio de Ciencia Tecnología e Innovación, Servicio Nacional de Aprendizaje"/>
        <s v="Agencia de Desarrollo Rural"/>
        <s v="Ministerio de Agricultura - Agencia de Desarrollo Rural"/>
        <s v="Ministerio de Educación Nacional de Colombia; Ministerio de Defensa Nacional"/>
        <s v="Ministerio del Trabajo - Servicio Nacional de Aprendizaje"/>
        <s v="Ministerio de Minas y Energía"/>
        <s v="Ministerio de Minas y Energía_x000a_Ministerio del Trabajo_x000a_Agencia Nacional de Hidrocarburos"/>
        <s v="Ministerio del Trabajo, Servicio Nacional de Aprendizaje, Ministerio de Educación Nacional de Colombia y Ministerio de Minas y Energía"/>
        <s v="Servicio Nacional de Aprendizaje, InnPulsa, Ministerio de Comercio, Industria y Turismo, Ministerio del Trabajo, Ministerio de Minas y Energía"/>
        <s v="Servicio Nacional de Aprendizaje, Ministerio del Trabajo, Ministerio de Educación Nacional de Colombia, SCEA"/>
        <s v="Ministerio de Comercio, Industria y Turismo - Viceministerio de Turismo"/>
        <s v="Agrosavia"/>
        <s v=" Ministerio de Comercio, Industria y Turismo (iNNpulsa); Ministerio de Ciencia, Tecnología e Innovación; Superintedencia de Industria y Comercio; Departamento Nacional de Planeación"/>
        <s v="Ministerio de Ciencia, Tecnología e Innovación;  Ministerio de Comercio, Industria y Turismo (iNNpulsa); Superintedencia de Industria y Comercio; Departamento Nacional de Planeación"/>
        <s v="Ministerio de Ciencia, Tecnología e Innovación;  Ministerio de Comercio, Industria y Turismo (iNNpulsa)"/>
        <s v=" Ministerio de Ciencia, Tecnología e Innovación; Ministerio de Comercio, Industria y Turismo (iNNpulsa);  Departamento Nacional de Planeación.  "/>
        <s v="Ministerio de Ciencia, Tecnología e Innovación; Ministerio de Comercio, Industria y Turismo; Departamento Nacional de Planeación"/>
        <s v="Ministerio de Ciencia, Tecnología e Innovación; Ministerio de Salud y Protección Social; Ministerio de Agricultura y Desarrollo Rural; Superintendencia de Industria y Turismo; Instituto Colombiano Agropecuario; Departamento Nacional de Planeación"/>
        <s v="Superintendencia de Industria y Comercio; Ministerio de Comercio, Industria y Turismo; Ministerio de Ciencia, Tecnología e Innovación"/>
        <s v="Vecol S.A._x000a_Instituto Nacional de Salud"/>
        <s v="Ministerio de Salud y Protección Social_x000a_Ministerio de Ciencia Tecnología e Innovación"/>
        <s v="Instituto Nacional de Cancerología- Ministerio de Ciencia Tecnología e Innovación"/>
        <s v="Instituto Nacional de Cancerología - Ministerio de Ciencia Tecnología e Innovación"/>
        <s v="Ministerio de Salud y Protección Social"/>
        <s v="Ministerio de Salud y Protección Social - Ministerio de Ciencia Tecnología e Innovación"/>
        <s v="Instituto Nacional de Cancerología_x000a_Ministerio de Salud y Protección Social"/>
        <s v="Instituto Nacional de Cancerología - Ministerio de Ciencia Tecnología e Innovación - CANCILLERIA"/>
        <s v="Ministerio de Ciencia, Tecnología e Innovación_x000a__x000a_ Ministerio de Agricultura y Desarrollo Rural y Ministerio de Ambiente y Desarrollo Sostenible."/>
        <s v="Ministerio de Agricultura y Desarrollo Rural, AGROSAVIA"/>
        <s v="AGROSAVIA,  Ministerio de Ciencia Tecnología e Innovación"/>
        <s v="Ministerio de Agricultura "/>
        <s v="Ministerio de Agricultura y desarrollo rural; Agrosavia;  Agencia de Desarrollo Rural; Servicio Nacional de Aprendizaje_x000a_Ministerio de Tecnologías de la Información y Comunicaciones de Colombia"/>
        <s v="El Ministerio de Ciencia, Tecnología e Innovación"/>
        <s v="Servicio Nacional de Aprendizaje;_x000a_Agrosavia"/>
        <s v="Ministerio de Ciencia Tecnología e Innovación"/>
        <s v="Ministerio de Ciencia Tecnología e Innovación y Ministerio de Minas y Energía"/>
        <s v="Ministerio de Tecnologías de la Información y Comunicaciones de Colombia, Ministerio de Ciencia Tecnología e Innovación"/>
        <s v="Ministerio de Comercio, Industria y Turismo, Comisión de Regulación de Agua y Saneamiento Básico, Ministerio de Vivienda, Ciudad y Territorio"/>
        <s v="Ministerio de Comercio, Industria y Turismo, Ministerio de Tecnologías de la Información y Comunicaciones de Colombia, Superintendencia de Servicios Públicos Domiciliarios, Comisión de Regulación de Agua y Saneamiento Básico"/>
        <s v="Ministerio de Comercio, Industria y Turismo, Ministerio de Transporte de Colombia, Agencia Nacional de Seguridad Vial, Ministerio de Ciencia Tecnología e Innovación, Ministerio de Ambiente y Desarrollo Sostenible, _x000a_Ministerio de Minas y Energía"/>
        <s v="Superintendencia de Industria y Comercio"/>
        <s v="Ministerio de Comercio, Industria y Turismo; Ministerio de Tecnologías de la Información y las Comunicaciones; Grupo Bicentenario"/>
        <s v="Ministerio de Tecnologías de la Información y las Comunicaciones y Ministerio de Comercio, Industria y Turismo."/>
        <s v="Fondo Nacional de Garantías; Grupo Bicentenario"/>
        <s v="Instituto Nacional de Cancerología- Ministerio de Comercio, Industria y Turismo "/>
        <s v="Ministerio de Comercio"/>
        <s v="Minisrterio de Agricultura y Desarrollo Rural "/>
        <s v="FNG - GRUPO BICENTENARIO"/>
        <s v="Ministerio de Hacienda y Crédito Público; Ministerio de Minas y Energía; Bancóldex "/>
        <s v="Ministerio de Hacienda y Crédito Público, Ministerio de Comercio, Industria y Turismo, bancoldex."/>
        <s v="Findeter, Bancoldex, Innpulsa, Ministerio de Comercio, Industria y Turismo."/>
        <s v="Ministerio de Comercio, Industria y Turismo, Ministerio de Hacienda y Crédito Público"/>
        <s v="Ministerio de Hacienda y Crédito Público - Banca de Oportunidadees"/>
        <s v="Bancoldex"/>
        <s v="Ministerio de Tecnologías de la Información y las Comunicaciones"/>
        <s v="Ministerio de Comercio, Industria y Turismo; Ministerio de Tecnologías de la Información y las Comunicaciones."/>
        <s v="Instituto Geográfico Agustin Codazzi"/>
        <s v="Ministerio de Ambiente y Desarrollo Sostenible y Ministerio de Hacienda y Crédito Público."/>
        <s v="Ministerio de Agricultura y Desarrollo Rural y MCTV (falta definir la sigla)"/>
        <s v="Comisión de Regulación de Comunicaciones."/>
        <s v="Ministerio de Vivienda, Ciudad y Territorio"/>
        <s v="Ministerio de Salud y Protección Social; Ministerio de Tecnologías de la Información y las Comunicaciones."/>
        <s v="Ministerio de Tecnologías de la Información y las Comunicaciones; Ministerio de Comercio, Industria y Turismo; Departamento Nacional de Planeación"/>
        <s v="Agencia de Desarrollo Rural y Ministerio de Agricultura y Desarrollo Rural "/>
        <s v="Ministerio de Comercio, Industria y Turismo, Ministerio de Agricultura y Desarrollo Rural"/>
        <s v="Agencia de Desarrollo Rural y Fondo de Fomento (MAgencia de Desarrollo Rural Bienes Públicos) "/>
        <s v="Ministerio de Comercio, Industria y Turismo y Ministerio de Minas y Energía"/>
        <s v="Ministerio de Agricultura y Desarrollo Rural, Ministerio de Transporte de Colombia y Ministerio de Minas y Energía"/>
        <s v="Ministerio de Transporte de Colombia, Ministerio de Minas y Energía"/>
        <s v="Ministerio de Transporte de Colombia, Ministerio de Comercio, Industria y Turismo, Ministerio de Minas y Energía"/>
        <s v="Ministerio de Tecnologías de la Información y las Comunicaciones, Superintendencia de Industria y Comercio "/>
        <s v="Vecol S.A._x000a_Instituto Nacional de Salud_x000a_Invima"/>
        <s v="Instituto Nacional de Cancerología"/>
        <s v=" Agencia de Desarrollo Rural"/>
        <s v="Ministerio de Defensa Nacional"/>
        <s v="Ministerio de Comercio, Industria y Turismo, Ministerio de Minas y Energía"/>
        <s v="Ministerio de Ambiente y Desarrollo Sostenible"/>
        <s v="Ministerio de Comercio, Industria y Turismo, Ministerio de Transporte de Colombia, Ministerio de Minas y Energía"/>
        <s v="Ministerio de Comercio, Industria y Turismo, Ministerio de Agricultura y Desarrollo Rural, Ministerio de Ambiente y Desarrollo Sostenible"/>
        <s v="Ministerio de Comercio, Industria y Turismo, Colombia Productiva,  Procolombia"/>
        <s v="Ministerio de Comercio, Industria y Turismo, Ministerio de Transporte de Colombia"/>
        <s v="Ministerio de Salud y Protección Social y Ministerio de Ciencia, Tecnología e Innovación."/>
        <s v="Instituto Nacional de Cancerología - Ministerio de Comercio, Industria y Turismo"/>
        <s v="Ministerio de Salud y Protección Social - UdeA"/>
        <s v="Ministerio de Comercio, Industria y Turismo _x000a__x000a_INNpulsa "/>
        <s v="Ministerio de Comercio, Industria y Turismo_x000a__x000a_ProColombia_x000a_Ministerio de Hacienda y Crédito Público"/>
        <s v="Ministerio de Comercio, Industria y Turismo_x000a__x000a_Colombia Productiva."/>
        <s v="Ministerio de Ambiente y Desarrollo Sostenble_x000a__x000a_Ministerio de Comercio, Industria y Turismo, Departamento Nacional de Planeación."/>
        <s v="Ministerio de Agricultura y Desarrollo Rural_x000a_Instituto Colombiano Agropecuario"/>
        <s v="Ministerio de Defensa Nacional_x000a_Corporación de Alta Tecnología para la Defensa (CODALTEC)"/>
        <s v="Ministerio de Defensa Nacional_x000a_Corporación de Ciencia y Tecnología para el Desarrollo de la Industria Naval Marítima y Fluvial (COTECMAR) "/>
        <s v="Ministerio de Defensa Nacional_x000a_ Corporación de la Industria Aeronáutica Colombiana (CIAC S.A.)"/>
        <s v="Ministerio de Defensa Nacional_x000a_ Industria Militar Colombiana"/>
        <s v="Ministerio de Minas y Energía, Ministerio de Vivienda, Ciudad y Territorio"/>
        <s v="Agencia Nacional de Minería (ANM)"/>
        <s v="Instituto Nacional de Metrología"/>
        <s v="Ministerio de Defensa Nacional, Ministerio de Comercio, Industria y Turismo"/>
        <s v="Ministerio de Minas y Energía_x000a_Ministerio de Comercio, Industria y Turismo"/>
        <s v="Ministerio de Agricultura y Desarrollo Rural y Ministerio de Tecnologías de la Información y las Comunicaciones."/>
        <s v="Ministerio de Salud; Ministerio de Ciencia, Tecnología e Innovación; Ministerio de Comercio"/>
        <s v="Ministerio de Comercio, Industria y Turismo. "/>
        <s v="Ministerio de Agricultura, Agencia de Desarrollo Rural"/>
        <s v="Agencia Nacional de Minería (ANM) _x000a__x000a_Unidad de Planeación Minero Energética._x000a_"/>
        <s v="Ministerio de Minas y Energía y Ministerio de Comercio Industria y Turismo."/>
        <s v="Ministerio de Minas y Energía, Ministerio de Comercio, Industria y Turismo"/>
        <s v="Ministerio de Comercio, Industria y Turismo, Ministerio de Ciencia Tecnología e Innovación."/>
        <s v="Ministerio de Comercio, Industria y Turismo, Colombia Productiva"/>
        <s v="Ministerio de Comercio, Industria y Turismo; Superintendencia de Industria y Comercio; Artesanías de Colombia S.A.; Ministerio de Agricultura y Desarrollo Rural; Ministerio de Cultura"/>
        <s v="Ministerio de Comercio, Industria y Turismo, Ministerio de Transporte de Colombia, Ministerio de Agricultura y Desarrollo Rural"/>
        <s v="Ministerio de Minas y Energía "/>
        <s v="Ministerio de Comercio, Industria y Turismo, Ministerio de Relaciones Exteriores"/>
        <s v="ProColombia, Ministerio de Agricultura y Desarrollo Rural, Ministerio de Comercio, Industria y Turismo, INVIMA, Instituto Colombiano Agropecuario"/>
        <s v="Ministerio de Comercio Industria y turismo ; Ministerio de Agricultura y Desarrollo Rural; Instituto Colombiano Agropecuario"/>
        <s v="Ministerio de Minas y Energía, Ministerio de Comercio Industria y Turismo. "/>
        <s v="Ministerio de Comercio Industria y Turismo"/>
        <s v="Ministerio de Comercio, Industria y Turismo - Ministerio de Minas y Energía . PROCOLOMBIA"/>
        <s v="Ministerio de Comercio, Industria y Turismo - Viceministerio de Turismo_x000a_PROCOLOMBIA"/>
        <s v="Ministerio de Ciencia Tecnología e Innovación, Ministerio de Relaciones Exteriores, Ministerio de Comercio, Industria y Turismo, Ministerio de Educación Nacional de Colombia, Ministerio del Trabajo, Mincultura."/>
        <s v="Ministerio de Comercio, Procolombia"/>
        <s v="Ministerio de Relaciones Esteriores - Ministerio de Comercio, Industria y Turismo, PROCOLOMBIA"/>
        <s v="Ministerio de Defensa Nacional "/>
        <s v="Ministerio de Comercio, Industria y Turismo, Ministerio de Minas y Energía "/>
        <s v="Ministerio de Minas y Energía- Ministerio de Ciencia Tecnología e Innovación, Agencia Presidencial de Cooperación Internacional -APC"/>
        <s v="Ministerio de Comercio, Industria y Turismo."/>
        <s v="Ministerio de Comercio, Industria y Turismo, Comisiones de Regulación de Agua Potable y Saneamiento Básico, Misión de Colombia en la OCDE, Cancillería, Departamento Nacional de Planeación"/>
        <s v="Ministerio de Comercio, Industria y Turismo, Ministerio de Minas y Energía, Ministerio de Agricultura y Desarrollo Rural"/>
        <s v="Agencia Presidencial de Cooperación Internacional -APC"/>
        <s v="Ministerio de Ciencia Tecnología e Innovación, Ministerio de Comercio, Industria y Turismo, Ministerio de Tecnologías de la Información y Comunicaciones de Colombia."/>
        <s v="Departamento Administrativo de la Presidencia y Ministerio de Tecnologías de la Información y las Comunicaciones."/>
        <s v="Departamento Nacional de Planeación; Ministerio de Ciencia, Tecnología e Innovación; Ministerio de Comercio, Industria y Turismo; iNNpulsa; Colombia Productiva; ProColombia"/>
        <s v="Departamento Nacional de Planeación; Ministerio de Comercio, Industria y Turismo; iNNpulsa; Colombia Productiva; ProColombia; Ministerio de Ciencia, Tecnología e Innovación; Instituto Humboldt"/>
        <s v="Departamento Nacional de Planeación; Ministerio de Comercio, Industria y Turismo"/>
        <s v="Departamento Nacional de Planeación"/>
        <s v="Ministerio de Ciencia Tecnología e Innovación, Ministerio de Comercio, Industria y Turismo,Ministerio de Educación Nacional de Colombia, Departamento Nacional de Planeación."/>
        <s v="Ministerio de Comercio, Industria y Turismo y Ministerio de Agrícultura y Desarrollo Rural"/>
        <s v=" Ministerio de Agrícultura, Instituto Colombiano Agropecuario, Agencia Nacional de Licencias Ambientales"/>
        <s v="Ministerio de Hacienda y Crédito Público, Ministerio de Defensa Nacional"/>
        <s v="Ministerio de Defensa"/>
        <s v="Ministerio de Minas y Energía , Ministerio de Transporte de Colombia"/>
        <s v="Ministerio de Comercio, Industria y Turismo, Ministerio de Transporte de Colombia, Ministerio de Minas y Energía , Hacienda"/>
        <s v="Ministerio de las Tecnologías de la Información y Comunicaciones"/>
        <s v="Ministerio de Minas y Energía -  Ministerio de Comercio, Industria y Turismo"/>
        <s v="Ministerio de Ciencia, Tecnología e Innovación; Departamento Nacional de Planeación; Dirección de Impuestos y Aduanas Nacionales; Departamento Administrativo Nacional de Estadística"/>
        <s v="Ministerio de Ciencia, Tecnología e Innovación; Departamento Nacional de Planeación"/>
        <s v="Ministerio de Minas y Energía y Ministerio de Hacienda y Crédito Público"/>
        <s v="Ministerio de Hacienda y Crédito Público, Ministerio de Comercio, Industria y Turismo, Ministerio de Minas y Energía, Ministerio de Transporte de Colombia"/>
        <s v="Ministerio de Comercio, Industria y Turismo, Ministerio de Agricultura y Desarrollo Rural, MinEnergía"/>
        <s v="Ministerio de Comercio, Industria y Turismo . Colombia Productiva"/>
        <s v="Departamento Nacional de Planeación;  Ministerio de Comercio, Industria y Turismo (iNNpulsa); Ministerio de Ciencia, Tecnología e Innovación"/>
        <s v="Ministerio de Ciencia, Tecnología e Innovación; Agencia Presidencial de Cooperación Internacional de Colombia; Ministerio de Comercio, Industria y Turismo"/>
        <s v="Ministerio de Ciencia, Tecnología e Innovación; Dirección de Impuestos y Aduanas Nacionales"/>
        <s v="INVIMA; Ministerio de Ciencia, Tecnología e Innovación"/>
        <s v="Departamento Nacional de Planeación; Colombia Compra Eficiente; Ministerio de Ciencia, Tecnología e Innovación; Ministerio de Agricultura y Desarrollo Rural"/>
        <s v="Lidera: Ministerio de Ambiente y Desarrollo Sostenble"/>
        <s v="Lidera: Ministerio de Comercio, Industria y Turismo, _x000a__x000a_Ministerio de Ambiente y Desarrollo Sostenble"/>
        <s v="Lidera: Ministerio de Comercio, Industria y Turismo _x000a__x000a_Ministerio de Agricultura y Desarrollo Rural."/>
        <s v="Ministerio de Minas y Energía, Ministerio de Agricultura y Desarrollo Rural"/>
        <s v="Ministerio de Minas y Energía, Ministerio de Ambiente y Desarrollo Sostenible"/>
        <s v="Ministerio de Comercio, Industria y Turismo, Ministerio de Ambiente y Desarrollo Sostenible, Ministerio de Educación Nacional de Colombia, Ministerio de Minas y Energía, Ministerio de Ambiente y Desarrollo Sostenible, Ministerio de Vivienda, Ciudad y Territorio, Ministerio de Salud y Protección Social, Ministerio del Deporte, Ministerio de Transporte de Colombia"/>
        <s v="Comisión de Regulación de Agua y Saneamiento Básico, Ministerio de Ambiente y Desarrollo Sostenible, Ministerio de Vivienda, Ciudad y Territorio, Ministerio de Comercio, Industria y Turismo, Ministerio de Agricultura y Desarrollo Rural"/>
        <s v="_x000a_Agencia Nacional de Contratación Pública - Colombia Compra Eficiente; Departamento Nacional de Planeación; Ministerio de Comercio, Industria y Turismo (iNNpulsa);  Ministerio de Tecnologías de la Información y Comunicaciones; Ministerio de Ciencia, Tecnología e Innovación"/>
        <s v="COLOMBIA COMPRA EFICIENTE"/>
        <s v="Lidera: Colombia Compra Eficiente _x000a__x000a_Ministerio de Ambiente y Desarrollo Sostenble"/>
        <s v="Ministerio de Agricultura y Desarrollo Rural; Agencia de Desarrollo Rural"/>
        <s v="ProColombia;_x000a_Agencia Nacional de Contratación Pública "/>
        <s v="Ministerio de Agricultura y Desarrollo Rural, Ministerio de Comercio, Industria y Turismo"/>
        <s v="Ministerio de Comercio, Industria y Turismo, colombia compra eficien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0">
  <r>
    <x v="0"/>
  </r>
  <r>
    <x v="1"/>
  </r>
  <r>
    <x v="2"/>
  </r>
  <r>
    <x v="2"/>
  </r>
  <r>
    <x v="3"/>
  </r>
  <r>
    <x v="4"/>
  </r>
  <r>
    <x v="5"/>
  </r>
  <r>
    <x v="3"/>
  </r>
  <r>
    <x v="6"/>
  </r>
  <r>
    <x v="7"/>
  </r>
  <r>
    <x v="5"/>
  </r>
  <r>
    <x v="8"/>
  </r>
  <r>
    <x v="9"/>
  </r>
  <r>
    <x v="10"/>
  </r>
  <r>
    <x v="11"/>
  </r>
  <r>
    <x v="12"/>
  </r>
  <r>
    <x v="3"/>
  </r>
  <r>
    <x v="13"/>
  </r>
  <r>
    <x v="14"/>
  </r>
  <r>
    <x v="15"/>
  </r>
  <r>
    <x v="16"/>
  </r>
  <r>
    <x v="17"/>
  </r>
  <r>
    <x v="18"/>
  </r>
  <r>
    <x v="19"/>
  </r>
  <r>
    <x v="20"/>
  </r>
  <r>
    <x v="21"/>
  </r>
  <r>
    <x v="19"/>
  </r>
  <r>
    <x v="22"/>
  </r>
  <r>
    <x v="23"/>
  </r>
  <r>
    <x v="24"/>
  </r>
  <r>
    <x v="12"/>
  </r>
  <r>
    <x v="24"/>
  </r>
  <r>
    <x v="3"/>
  </r>
  <r>
    <x v="25"/>
  </r>
  <r>
    <x v="26"/>
  </r>
  <r>
    <x v="27"/>
  </r>
  <r>
    <x v="28"/>
  </r>
  <r>
    <x v="29"/>
  </r>
  <r>
    <x v="30"/>
  </r>
  <r>
    <x v="31"/>
  </r>
  <r>
    <x v="32"/>
  </r>
  <r>
    <x v="33"/>
  </r>
  <r>
    <x v="33"/>
  </r>
  <r>
    <x v="33"/>
  </r>
  <r>
    <x v="34"/>
  </r>
  <r>
    <x v="35"/>
  </r>
  <r>
    <x v="36"/>
  </r>
  <r>
    <x v="37"/>
  </r>
  <r>
    <x v="38"/>
  </r>
  <r>
    <x v="37"/>
  </r>
  <r>
    <x v="39"/>
  </r>
  <r>
    <x v="40"/>
  </r>
  <r>
    <x v="41"/>
  </r>
  <r>
    <x v="42"/>
  </r>
  <r>
    <x v="43"/>
  </r>
  <r>
    <x v="44"/>
  </r>
  <r>
    <x v="45"/>
  </r>
  <r>
    <x v="46"/>
  </r>
  <r>
    <x v="47"/>
  </r>
  <r>
    <x v="48"/>
  </r>
  <r>
    <x v="48"/>
  </r>
  <r>
    <x v="49"/>
  </r>
  <r>
    <x v="19"/>
  </r>
  <r>
    <x v="50"/>
  </r>
  <r>
    <x v="48"/>
  </r>
  <r>
    <x v="51"/>
  </r>
  <r>
    <x v="52"/>
  </r>
  <r>
    <x v="12"/>
  </r>
  <r>
    <x v="53"/>
  </r>
  <r>
    <x v="12"/>
  </r>
  <r>
    <x v="54"/>
  </r>
  <r>
    <x v="55"/>
  </r>
  <r>
    <x v="56"/>
  </r>
  <r>
    <x v="57"/>
  </r>
  <r>
    <x v="58"/>
  </r>
  <r>
    <x v="59"/>
  </r>
  <r>
    <x v="60"/>
  </r>
  <r>
    <x v="11"/>
  </r>
  <r>
    <x v="11"/>
  </r>
  <r>
    <x v="11"/>
  </r>
  <r>
    <x v="61"/>
  </r>
  <r>
    <x v="61"/>
  </r>
  <r>
    <x v="62"/>
  </r>
  <r>
    <x v="63"/>
  </r>
  <r>
    <x v="64"/>
  </r>
  <r>
    <x v="65"/>
  </r>
  <r>
    <x v="66"/>
  </r>
  <r>
    <x v="67"/>
  </r>
  <r>
    <x v="68"/>
  </r>
  <r>
    <x v="68"/>
  </r>
  <r>
    <x v="68"/>
  </r>
  <r>
    <x v="68"/>
  </r>
  <r>
    <x v="68"/>
  </r>
  <r>
    <x v="68"/>
  </r>
  <r>
    <x v="68"/>
  </r>
  <r>
    <x v="69"/>
  </r>
  <r>
    <x v="70"/>
  </r>
  <r>
    <x v="71"/>
  </r>
  <r>
    <x v="72"/>
  </r>
  <r>
    <x v="73"/>
  </r>
  <r>
    <x v="74"/>
  </r>
  <r>
    <x v="5"/>
  </r>
  <r>
    <x v="75"/>
  </r>
  <r>
    <x v="68"/>
  </r>
  <r>
    <x v="76"/>
  </r>
  <r>
    <x v="77"/>
  </r>
  <r>
    <x v="78"/>
  </r>
  <r>
    <x v="79"/>
  </r>
  <r>
    <x v="19"/>
  </r>
  <r>
    <x v="19"/>
  </r>
  <r>
    <x v="80"/>
  </r>
  <r>
    <x v="19"/>
  </r>
  <r>
    <x v="81"/>
  </r>
  <r>
    <x v="19"/>
  </r>
  <r>
    <x v="82"/>
  </r>
  <r>
    <x v="19"/>
  </r>
  <r>
    <x v="83"/>
  </r>
  <r>
    <x v="84"/>
  </r>
  <r>
    <x v="24"/>
  </r>
  <r>
    <x v="24"/>
  </r>
  <r>
    <x v="3"/>
  </r>
  <r>
    <x v="85"/>
  </r>
  <r>
    <x v="86"/>
  </r>
  <r>
    <x v="87"/>
  </r>
  <r>
    <x v="11"/>
  </r>
  <r>
    <x v="11"/>
  </r>
  <r>
    <x v="15"/>
  </r>
  <r>
    <x v="87"/>
  </r>
  <r>
    <x v="88"/>
  </r>
  <r>
    <x v="89"/>
  </r>
  <r>
    <x v="90"/>
  </r>
  <r>
    <x v="91"/>
  </r>
  <r>
    <x v="19"/>
  </r>
  <r>
    <x v="19"/>
  </r>
  <r>
    <x v="92"/>
  </r>
  <r>
    <x v="12"/>
  </r>
  <r>
    <x v="93"/>
  </r>
  <r>
    <x v="94"/>
  </r>
  <r>
    <x v="12"/>
  </r>
  <r>
    <x v="12"/>
  </r>
  <r>
    <x v="12"/>
  </r>
  <r>
    <x v="3"/>
  </r>
  <r>
    <x v="95"/>
  </r>
  <r>
    <x v="85"/>
  </r>
  <r>
    <x v="37"/>
  </r>
  <r>
    <x v="86"/>
  </r>
  <r>
    <x v="86"/>
  </r>
  <r>
    <x v="96"/>
  </r>
  <r>
    <x v="97"/>
  </r>
  <r>
    <x v="98"/>
  </r>
  <r>
    <x v="99"/>
  </r>
  <r>
    <x v="100"/>
  </r>
  <r>
    <x v="101"/>
  </r>
  <r>
    <x v="102"/>
  </r>
  <r>
    <x v="103"/>
  </r>
  <r>
    <x v="104"/>
  </r>
  <r>
    <x v="105"/>
  </r>
  <r>
    <x v="106"/>
  </r>
  <r>
    <x v="106"/>
  </r>
  <r>
    <x v="88"/>
  </r>
  <r>
    <x v="12"/>
  </r>
  <r>
    <x v="107"/>
  </r>
  <r>
    <x v="108"/>
  </r>
  <r>
    <x v="92"/>
  </r>
  <r>
    <x v="12"/>
  </r>
  <r>
    <x v="12"/>
  </r>
  <r>
    <x v="109"/>
  </r>
  <r>
    <x v="109"/>
  </r>
  <r>
    <x v="109"/>
  </r>
  <r>
    <x v="12"/>
  </r>
  <r>
    <x v="12"/>
  </r>
  <r>
    <x v="37"/>
  </r>
  <r>
    <x v="86"/>
  </r>
  <r>
    <x v="86"/>
  </r>
  <r>
    <x v="86"/>
  </r>
  <r>
    <x v="59"/>
  </r>
  <r>
    <x v="78"/>
  </r>
  <r>
    <x v="110"/>
  </r>
  <r>
    <x v="111"/>
  </r>
  <r>
    <x v="19"/>
  </r>
  <r>
    <x v="19"/>
  </r>
  <r>
    <x v="12"/>
  </r>
  <r>
    <x v="12"/>
  </r>
  <r>
    <x v="112"/>
  </r>
  <r>
    <x v="113"/>
  </r>
  <r>
    <x v="114"/>
  </r>
  <r>
    <x v="37"/>
  </r>
  <r>
    <x v="59"/>
  </r>
  <r>
    <x v="59"/>
  </r>
  <r>
    <x v="12"/>
  </r>
  <r>
    <x v="115"/>
  </r>
  <r>
    <x v="12"/>
  </r>
  <r>
    <x v="116"/>
  </r>
  <r>
    <x v="108"/>
  </r>
  <r>
    <x v="117"/>
  </r>
  <r>
    <x v="118"/>
  </r>
  <r>
    <x v="12"/>
  </r>
  <r>
    <x v="119"/>
  </r>
  <r>
    <x v="120"/>
  </r>
  <r>
    <x v="12"/>
  </r>
  <r>
    <x v="12"/>
  </r>
  <r>
    <x v="12"/>
  </r>
  <r>
    <x v="12"/>
  </r>
  <r>
    <x v="12"/>
  </r>
  <r>
    <x v="3"/>
  </r>
  <r>
    <x v="121"/>
  </r>
  <r>
    <x v="12"/>
  </r>
  <r>
    <x v="122"/>
  </r>
  <r>
    <x v="123"/>
  </r>
  <r>
    <x v="12"/>
  </r>
  <r>
    <x v="8"/>
  </r>
  <r>
    <x v="124"/>
  </r>
  <r>
    <x v="12"/>
  </r>
  <r>
    <x v="12"/>
  </r>
  <r>
    <x v="59"/>
  </r>
  <r>
    <x v="125"/>
  </r>
  <r>
    <x v="126"/>
  </r>
  <r>
    <x v="12"/>
  </r>
  <r>
    <x v="12"/>
  </r>
  <r>
    <x v="127"/>
  </r>
  <r>
    <x v="128"/>
  </r>
  <r>
    <x v="129"/>
  </r>
  <r>
    <x v="19"/>
  </r>
  <r>
    <x v="65"/>
  </r>
  <r>
    <x v="12"/>
  </r>
  <r>
    <x v="12"/>
  </r>
  <r>
    <x v="130"/>
  </r>
  <r>
    <x v="131"/>
  </r>
  <r>
    <x v="59"/>
  </r>
  <r>
    <x v="132"/>
  </r>
  <r>
    <x v="133"/>
  </r>
  <r>
    <x v="134"/>
  </r>
  <r>
    <x v="12"/>
  </r>
  <r>
    <x v="12"/>
  </r>
  <r>
    <x v="12"/>
  </r>
  <r>
    <x v="135"/>
  </r>
  <r>
    <x v="136"/>
  </r>
  <r>
    <x v="137"/>
  </r>
  <r>
    <x v="12"/>
  </r>
  <r>
    <x v="138"/>
  </r>
  <r>
    <x v="12"/>
  </r>
  <r>
    <x v="12"/>
  </r>
  <r>
    <x v="96"/>
  </r>
  <r>
    <x v="12"/>
  </r>
  <r>
    <x v="12"/>
  </r>
  <r>
    <x v="139"/>
  </r>
  <r>
    <x v="118"/>
  </r>
  <r>
    <x v="140"/>
  </r>
  <r>
    <x v="65"/>
  </r>
  <r>
    <x v="12"/>
  </r>
  <r>
    <x v="141"/>
  </r>
  <r>
    <x v="142"/>
  </r>
  <r>
    <x v="143"/>
  </r>
  <r>
    <x v="144"/>
  </r>
  <r>
    <x v="145"/>
  </r>
  <r>
    <x v="96"/>
  </r>
  <r>
    <x v="37"/>
  </r>
  <r>
    <x v="146"/>
  </r>
  <r>
    <x v="134"/>
  </r>
  <r>
    <x v="19"/>
  </r>
  <r>
    <x v="137"/>
  </r>
  <r>
    <x v="54"/>
  </r>
  <r>
    <x v="147"/>
  </r>
  <r>
    <x v="37"/>
  </r>
  <r>
    <x v="54"/>
  </r>
  <r>
    <x v="148"/>
  </r>
  <r>
    <x v="149"/>
  </r>
  <r>
    <x v="150"/>
  </r>
  <r>
    <x v="151"/>
  </r>
  <r>
    <x v="151"/>
  </r>
  <r>
    <x v="108"/>
  </r>
  <r>
    <x v="152"/>
  </r>
  <r>
    <x v="153"/>
  </r>
  <r>
    <x v="154"/>
  </r>
  <r>
    <x v="19"/>
  </r>
  <r>
    <x v="19"/>
  </r>
  <r>
    <x v="155"/>
  </r>
  <r>
    <x v="19"/>
  </r>
  <r>
    <x v="19"/>
  </r>
  <r>
    <x v="19"/>
  </r>
  <r>
    <x v="19"/>
  </r>
  <r>
    <x v="156"/>
  </r>
  <r>
    <x v="157"/>
  </r>
  <r>
    <x v="65"/>
  </r>
  <r>
    <x v="158"/>
  </r>
  <r>
    <x v="159"/>
  </r>
  <r>
    <x v="160"/>
  </r>
  <r>
    <x v="19"/>
  </r>
  <r>
    <x v="161"/>
  </r>
  <r>
    <x v="162"/>
  </r>
  <r>
    <x v="163"/>
  </r>
  <r>
    <x v="164"/>
  </r>
  <r>
    <x v="165"/>
  </r>
  <r>
    <x v="166"/>
  </r>
  <r>
    <x v="37"/>
  </r>
  <r>
    <x v="37"/>
  </r>
  <r>
    <x v="167"/>
  </r>
  <r>
    <x v="168"/>
  </r>
  <r>
    <x v="169"/>
  </r>
  <r>
    <x v="90"/>
  </r>
  <r>
    <x v="19"/>
  </r>
  <r>
    <x v="19"/>
  </r>
  <r>
    <x v="170"/>
  </r>
  <r>
    <x v="19"/>
  </r>
  <r>
    <x v="171"/>
  </r>
  <r>
    <x v="172"/>
  </r>
  <r>
    <x v="173"/>
  </r>
  <r>
    <x v="12"/>
  </r>
  <r>
    <x v="174"/>
  </r>
  <r>
    <x v="175"/>
  </r>
  <r>
    <x v="175"/>
  </r>
  <r>
    <x v="176"/>
  </r>
  <r>
    <x v="177"/>
  </r>
  <r>
    <x v="178"/>
  </r>
  <r>
    <x v="179"/>
  </r>
  <r>
    <x v="146"/>
  </r>
  <r>
    <x v="180"/>
  </r>
  <r>
    <x v="175"/>
  </r>
  <r>
    <x v="180"/>
  </r>
  <r>
    <x v="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A184" firstHeaderRow="1" firstDataRow="1" firstDataCol="1"/>
  <pivotFields count="1">
    <pivotField axis="axisRow" compact="0" outline="0" showAll="0">
      <items count="182">
        <item x="87"/>
        <item x="149"/>
        <item x="29"/>
        <item x="26"/>
        <item x="14"/>
        <item x="174"/>
        <item x="15"/>
        <item x="79"/>
        <item x="77"/>
        <item x="108"/>
        <item x="116"/>
        <item x="140"/>
        <item x="25"/>
        <item x="43"/>
        <item x="67"/>
        <item x="175"/>
        <item x="173"/>
        <item x="73"/>
        <item x="142"/>
        <item x="146"/>
        <item x="162"/>
        <item x="166"/>
        <item x="143"/>
        <item x="145"/>
        <item x="144"/>
        <item x="46"/>
        <item x="64"/>
        <item x="61"/>
        <item x="57"/>
        <item x="70"/>
        <item x="86"/>
        <item x="36"/>
        <item x="40"/>
        <item x="96"/>
        <item x="35"/>
        <item x="58"/>
        <item x="39"/>
        <item x="109"/>
        <item x="165"/>
        <item x="176"/>
        <item x="167"/>
        <item x="169"/>
        <item x="168"/>
        <item x="60"/>
        <item x="44"/>
        <item x="16"/>
        <item x="11"/>
        <item x="72"/>
        <item x="112"/>
        <item x="102"/>
        <item x="42"/>
        <item x="179"/>
        <item x="81"/>
        <item x="177"/>
        <item x="45"/>
        <item x="115"/>
        <item x="101"/>
        <item x="90"/>
        <item x="71"/>
        <item x="48"/>
        <item x="49"/>
        <item x="141"/>
        <item x="147"/>
        <item x="131"/>
        <item x="41"/>
        <item x="28"/>
        <item x="27"/>
        <item x="163"/>
        <item x="157"/>
        <item x="156"/>
        <item x="164"/>
        <item x="30"/>
        <item x="31"/>
        <item x="59"/>
        <item x="128"/>
        <item x="126"/>
        <item x="12"/>
        <item x="8"/>
        <item x="129"/>
        <item x="24"/>
        <item x="130"/>
        <item x="98"/>
        <item x="161"/>
        <item x="148"/>
        <item x="80"/>
        <item x="100"/>
        <item x="99"/>
        <item x="180"/>
        <item x="120"/>
        <item x="93"/>
        <item x="51"/>
        <item x="138"/>
        <item x="78"/>
        <item x="160"/>
        <item x="92"/>
        <item x="172"/>
        <item x="119"/>
        <item x="65"/>
        <item x="89"/>
        <item x="135"/>
        <item x="139"/>
        <item x="124"/>
        <item x="52"/>
        <item x="94"/>
        <item x="53"/>
        <item x="122"/>
        <item x="91"/>
        <item x="153"/>
        <item x="137"/>
        <item x="114"/>
        <item x="69"/>
        <item x="55"/>
        <item x="121"/>
        <item x="132"/>
        <item x="151"/>
        <item x="88"/>
        <item x="134"/>
        <item x="105"/>
        <item x="106"/>
        <item x="103"/>
        <item x="104"/>
        <item x="110"/>
        <item x="5"/>
        <item x="13"/>
        <item x="0"/>
        <item x="17"/>
        <item x="4"/>
        <item x="66"/>
        <item x="63"/>
        <item x="159"/>
        <item x="150"/>
        <item x="62"/>
        <item x="154"/>
        <item x="19"/>
        <item x="123"/>
        <item x="155"/>
        <item x="152"/>
        <item x="136"/>
        <item x="117"/>
        <item x="158"/>
        <item x="111"/>
        <item x="20"/>
        <item x="170"/>
        <item x="171"/>
        <item x="127"/>
        <item x="118"/>
        <item x="107"/>
        <item x="133"/>
        <item x="37"/>
        <item x="38"/>
        <item x="97"/>
        <item x="7"/>
        <item x="95"/>
        <item x="34"/>
        <item x="75"/>
        <item x="113"/>
        <item x="50"/>
        <item x="68"/>
        <item x="56"/>
        <item x="84"/>
        <item x="6"/>
        <item x="76"/>
        <item x="1"/>
        <item x="83"/>
        <item x="82"/>
        <item x="74"/>
        <item x="9"/>
        <item x="18"/>
        <item x="21"/>
        <item x="125"/>
        <item x="178"/>
        <item x="3"/>
        <item x="2"/>
        <item x="10"/>
        <item x="22"/>
        <item x="23"/>
        <item x="47"/>
        <item x="54"/>
        <item x="32"/>
        <item x="33"/>
        <item n="Vecol S.A._x000a_Instituto Nacional de Salud, _x000a_Invima" x="85"/>
        <item t="default"/>
      </items>
    </pivotField>
  </pivotFields>
  <rowFields count="1">
    <field x="0"/>
  </rowFields>
  <rowItems count="18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0" dT="2023-11-14T15:00:22.04" personId="{74FC7457-609A-45C2-BAFE-B70CC6DEC00F}" id="{5ED0457E-12EF-472C-9D2E-3E5E38119CC1}">
    <text>Se incluye socialización dentro del indicador.</text>
  </threadedComment>
  <threadedComment ref="E11" dT="2023-11-14T15:06:01.18" personId="{74FC7457-609A-45C2-BAFE-B70CC6DEC00F}" id="{F05DABC5-E494-4B18-8294-8C1BC786822E}">
    <text>Redacción anterior:
Incluir por la vía de formación para el trabajo, la cualificación de trabajadores vinculados dentro de la certificación nacional las competencias laborales requeridas por las apuestas estratégicas y también capacitar, en el marco 
del programa de Formación Continua Especializada de la institución, a los trabajadores vinculados a las empresas y gremios seleccionados anualmente, a través de proyectos de formación a la medida de sus necesidades cofinanciados por la entidad.</text>
  </threadedComment>
  <threadedComment ref="AJ11" dT="2023-08-01T17:29:01.97" personId="{9CE46C66-ACA9-49EF-B8F3-D7ABE23E01BD}" id="{5FC405C3-E87A-4756-A323-9927C9679326}">
    <text>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ext>
  </threadedComment>
  <threadedComment ref="AK11" dT="2023-08-01T17:29:10.96" personId="{9CE46C66-ACA9-49EF-B8F3-D7ABE23E01BD}" id="{C9E22C32-73AB-4AF4-A322-2980B1986849}">
    <text xml:space="preserve">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
</text>
  </threadedComment>
  <threadedComment ref="AL11" dT="2023-08-01T17:29:17.10" personId="{9CE46C66-ACA9-49EF-B8F3-D7ABE23E01BD}" id="{4B9D4148-4DC8-47A8-9764-11003E17BA35}">
    <text>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ext>
  </threadedComment>
  <threadedComment ref="AM11" dT="2023-08-01T17:29:21.88" personId="{9CE46C66-ACA9-49EF-B8F3-D7ABE23E01BD}" id="{3CBA96D5-AB29-49D1-9E26-A686C8E851E2}">
    <text>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ext>
  </threadedComment>
  <threadedComment ref="AN11" dT="2023-08-01T17:29:27.69" personId="{9CE46C66-ACA9-49EF-B8F3-D7ABE23E01BD}" id="{3F724E9D-A02F-4C3B-A5E5-03E37BD16C45}">
    <text>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ext>
  </threadedComment>
  <threadedComment ref="AU11" dT="2023-08-01T17:30:58.86" personId="{9CE46C66-ACA9-49EF-B8F3-D7ABE23E01BD}" id="{F0104475-FEFB-4344-945C-46A5602A2C0B}">
    <text xml:space="preserve"> El valor de costo relacionado corresponde a el promedio calculado por ECCL del realizar una Certificatón. Es de aclarar que el costo de la certificación NO se puede calcular teniendo en cuenta que depende de la demanda que se realice en la ejecución de los proyectos de CERTIFICATÓN NACIONAL</text>
  </threadedComment>
  <threadedComment ref="AV11" dT="2023-08-01T17:42:29.08" personId="{9CE46C66-ACA9-49EF-B8F3-D7ABE23E01BD}" id="{9A29B9DA-87AF-41A1-BD79-07B6EC7927F1}">
    <text>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ext>
  </threadedComment>
  <threadedComment ref="AZ11" dT="2023-08-01T17:42:37.93" personId="{9CE46C66-ACA9-49EF-B8F3-D7ABE23E01BD}" id="{6ED53745-A232-4CD7-85E9-CC160968672C}">
    <text>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ext>
  </threadedComment>
  <threadedComment ref="BD11" dT="2023-08-01T17:42:48.27" personId="{9CE46C66-ACA9-49EF-B8F3-D7ABE23E01BD}" id="{8EF5D159-D389-4EED-98F2-BA99D70C497E}">
    <text>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ext>
  </threadedComment>
  <threadedComment ref="BH11" dT="2023-08-01T17:42:59.22" personId="{9CE46C66-ACA9-49EF-B8F3-D7ABE23E01BD}" id="{77C084EC-E87A-482E-93C1-6004A1ADEF0D}">
    <text>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ext>
  </threadedComment>
  <threadedComment ref="BL11" dT="2023-08-01T17:43:06.93" personId="{9CE46C66-ACA9-49EF-B8F3-D7ABE23E01BD}" id="{0F78FAE9-0049-4F9F-A5D2-F27388612448}">
    <text>Los recursos señalados corresponden a el presupuesto calculado por ECCL para el desarrollo de una Certificatón, sin embargo se da claridad que la acción relacionada en este CONPES se atenderá con los recursos nación asignados al proceso de ECCL para la oferta nacional "NO se tiene presupuesto explicito para atender este sector"</text>
  </threadedComment>
  <threadedComment ref="E13" dT="2023-11-15T17:35:32.87" personId="{74FC7457-609A-45C2-BAFE-B70CC6DEC00F}" id="{4D282F04-99A5-438B-8610-AC99DE4C280E}">
    <text>Redacción anterior:  Implementar una estrategia de generación de iniciativas especializadas que promuevan el uso de tecnologías y la innovación digital, desarrollando habilidades en Ciencia de Datos, Inteligencia Artificial, Internet de las Cosas, Blockchain, Cloud, entre otras, para los actores partícipes de las industrias colombianas, en sinergia con las entidades líderes de cada uno de los sectores.</text>
  </threadedComment>
  <threadedComment ref="R15" dT="2023-10-06T16:33:39.82" personId="{74FC7457-609A-45C2-BAFE-B70CC6DEC00F}" id="{D21D85A9-6DFC-4446-9E0D-015104CDA7C0}">
    <text>Sugerencia de redacción en azul. Si la acción es implementar una estrategia de formación, se sugiere este indicador dado que se establecen hitos en la fórmula de cálculo.</text>
  </threadedComment>
  <threadedComment ref="S15" dT="2023-10-06T16:34:42.53" personId="{74FC7457-609A-45C2-BAFE-B70CC6DEC00F}" id="{543F60B1-92CA-454B-AC94-8C4D0E2BF859}">
    <text>Sugerencia de redacción de forma de cálculo en azul. Se sugiere además eliminar el hito 4, pues no corresponde con lo planteado en la acción.</text>
  </threadedComment>
  <threadedComment ref="E16" dT="2023-11-14T22:44:51.68" personId="{74FC7457-609A-45C2-BAFE-B70CC6DEC00F}" id="{F2425E31-27E9-4038-9B2F-FF32DFF4E405}">
    <text>Redacción anterior: Brindar acompañamiento y asistencia técnica a las micro, pequeñas, medianas y grandes empresas para que puedan implementar programas, estrategias, acciones y/o proyectos de mitigación del cambio climático con enfoque en eficiencia energética, así como estrategias de adaptación.</text>
  </threadedComment>
  <threadedComment ref="E17" dT="2023-11-14T19:43:19.73" personId="{9F01709D-7C12-4616-8B45-CAC92AE92024}" id="{8F7D0433-67B5-4B1F-AB36-60462B5FABC6}">
    <text>Comentario MinAmbiente: Se trata de una buena idea, pero debe quedar claro que el cumplimiento de las metas del productor no están supeditadas al fortalecimiento de la infraestructura por parte de los entes territoriales. La infraestructura debe darse en el marco de las competencias del Municipio, que son el servicio de aseo, pero con perspectiva de establecer alianzas con el productor y con la participación de los recicladores de oficio.</text>
  </threadedComment>
  <threadedComment ref="E20" dT="2023-11-15T01:50:54.32" personId="{74FC7457-609A-45C2-BAFE-B70CC6DEC00F}" id="{E2E3AC3B-B25D-416B-A888-9FA60EC72686}">
    <text>Redacción original: Implementar programas de fortalecimiento de capacidades de productores regionales y subregionales para el aprovechamiento sostenible de la biodiversidad con proyección a los mercados nacionales e internacionales.</text>
  </threadedComment>
  <threadedComment ref="E27" dT="2023-11-14T20:45:05.10" personId="{74FC7457-609A-45C2-BAFE-B70CC6DEC00F}" id="{F30A16B9-4BB0-49F5-BDB4-92FFE9FF69F4}">
    <text xml:space="preserve">Redacción anterior: Crear el programa nacional de apoyo a las organizaciones de recicladores y de las comunidades organizadas, para prestar servicios públicos, para fortalecer la formación de la población recicladora de oficio debidamente identificada y las comunidades, priorizando a los jóvenes, para adelantar procesos de formación técnica y tecnológica aplicada al sector de residuos sólidos, agua y saneamiento básico, que coadyuven a la integración de la comunidad con las comunidades energéticas y barrios basura cero. </text>
  </threadedComment>
  <threadedComment ref="E32" dT="2023-11-09T00:56:00.28" personId="{74FC7457-609A-45C2-BAFE-B70CC6DEC00F}" id="{1606F48F-227A-460B-A14F-B8088D9A7198}">
    <text>Ninguna acción del CONPES 4069 se dirige directamente al apoyo o fortalecimiento de la Red de OTRIS. Actualmente, estas oficinas operan programas importantes en materia de PI y TT pero no se tienen instrumentos dirigidos a su fortalecimiento, lo cual ha implicado que busquen alternativas de negocio para mantener su operación. Se considera necesario fortalecer el rol de las OTRI regionales para (i) evitar que pierdan su misión, (ii) consolidar dichos ecosistemas a nivel regional, (iii) generar un mercado dinámico de transferencia de tecnología en el país y además (iv) posicionarlo a nivel internacional.</text>
  </threadedComment>
  <threadedComment ref="E33" dT="2023-11-09T00:56:52.94" personId="{74FC7457-609A-45C2-BAFE-B70CC6DEC00F}" id="{4F1663EE-4C2A-4EA3-965A-BFE6AAE8A745}">
    <text>Aunque el CONPES 4011 y la Ley 1838 de 2017 incluyen iniciativas y normatividad relacionada con la creación y fortalecimiento del emprendimiento, a diferencia de la acción propuesta para el CONPES PRI, no se dirigen específicamente a la creación de un programa de creación, fortalecimiento y aceleración de EBT, con especial énfasis en deeptech. Entidades como MinCiencias e iNNpulsa tienen instrumentos dirigidos a este segmento, pero con la acción se busca la articulación de esa oferta pública, de tal forma que se institucionalice la ruta para la creación y consolidación de este tipo de emprendimientos.</text>
  </threadedComment>
  <threadedComment ref="S35" dT="2023-10-06T16:47:39.09" personId="{74FC7457-609A-45C2-BAFE-B70CC6DEC00F}" id="{234A7468-BB6C-4BBA-9FC8-1E507403EC1B}">
    <text>Si el indicador de la acción se va a medir en número de proyectos de investigación, no son necesarios los hitos. A menos que quieran cambiar el indicador.</text>
  </threadedComment>
  <threadedComment ref="E40" dT="2023-11-14T22:59:09.55" personId="{74FC7457-609A-45C2-BAFE-B70CC6DEC00F}" id="{570E8608-F4B5-47D4-8246-6314DB0618E5}">
    <text xml:space="preserve">Redacción anterior: Diseñar convocatorias de proyectos de generación de conocimiento, desarrollo tecnológico o innovación asociados a la valorización de la biomasa residual. </text>
  </threadedComment>
  <threadedComment ref="E40" dT="2023-11-15T00:04:00.12" personId="{9F01709D-7C12-4616-8B45-CAC92AE92024}" id="{B97594D7-A20C-46DC-B6B3-D54DDE621A6E}" parentId="{570E8608-F4B5-47D4-8246-6314DB0618E5}">
    <text>La redacción anterior la había puesto yo conforme a los comentarios de Minambiente (GSSP).</text>
  </threadedComment>
  <threadedComment ref="E44" dT="2023-10-15T14:43:38.73" personId="{74FC7457-609A-45C2-BAFE-B70CC6DEC00F}" id="{3A8B133B-4612-4C6C-A723-BF32248C546F}">
    <text>No es claro en esta acción cual es el papel que tendría MinTIC.  ¿Corresponde a implementar herramientas de base tecnológica? ¿Capacitar a la industria de agricultura 4.0 en temas TIC? Se sugiere revisar y validar con MinTIC esta acción.</text>
  </threadedComment>
  <threadedComment ref="E51" dT="2023-11-14T20:48:07.17" personId="{74FC7457-609A-45C2-BAFE-B70CC6DEC00F}" id="{5E9FC2C6-2F02-4319-B60F-14E5D50642B1}">
    <text>Redacción anterior: Implementar el programa de ciencia y tecnología aplicada al sector de residuos sólidos, que se integre con el desarrollo de infraestructuras como estaciones de clasificación y aprovechamiento y parques tecnológicos y ambientales para la gestión integral de residuos y la economía circular en coordinación con las universidades</text>
  </threadedComment>
  <threadedComment ref="E53" dT="2023-11-14T20:50:34.66" personId="{74FC7457-609A-45C2-BAFE-B70CC6DEC00F}" id="{441147C4-A42B-4910-B75C-E6EE372649F9}">
    <text xml:space="preserve">Redacción anterior: Diseñar y presentar una propuesta para la creación del Fondo de Capital Colombia Potencia Digital, enfocado en apalancar los recursos públicos hacia la aceleración de sectores digitales priorizados, con gestión a través de los bancos de desarrollo local asociados al Grupo Bicentenario y fuentes de financiación públicas, privadas y de cooperación disponibles a nivel nacional e internacional. </text>
  </threadedComment>
  <threadedComment ref="E60" dT="2023-11-15T16:00:54.93" personId="{74FC7457-609A-45C2-BAFE-B70CC6DEC00F}" id="{0EF866BA-69AC-4EB9-AAFA-3A282A7BA702}">
    <text>Redacción anterior: Diseñar una estrategia de adopción y uso de sistemas satelitales para extraer el máximo provecho de las soluciones satelitales, en conectividad y actividades de radiodifusión, observación de la tierra y navegación en diferentes sectores y actividades económicas</text>
  </threadedComment>
  <threadedComment ref="E61" dT="2023-11-15T16:05:46.65" personId="{74FC7457-609A-45C2-BAFE-B70CC6DEC00F}" id="{8CFCDCB2-B91F-4284-9D92-B88B629B0845}">
    <text>Redacción anterior: Realizar un diagnostico para evaluar la pertinencia y factibilidad económica de disponer de satélites propios o utilizar la oferta comercial de servicios satelitales, con base en  el Banco Nacional  de Imágenes y con el objetivo de disponer estos recursos al uso de la fuerza pública, las autoridades ambientales, el sector de fomento a la captura de carbono en la Agricultura, el Sector Forestal y Cambio de Uso de Suelo, y para la gestión de riesgo de desastres.</text>
  </threadedComment>
  <threadedComment ref="E62" dT="2023-11-15T16:09:49.76" personId="{74FC7457-609A-45C2-BAFE-B70CC6DEC00F}" id="{A24343DE-5DFB-4E82-88E1-9AB4FC593107}">
    <text>Redacción anterior: Diseñar y ejecutar programas que brinden paquetes de conectividad  para MiPymes, que están integradas por soluciones de nube, conectividad de banda ancha, inteligencia artificial, blockchain, internet de las cosas y otras tecnologías emergentes, junto a la integración de soluciones de software para acelerar la competitividad.</text>
  </threadedComment>
  <threadedComment ref="E72" dT="2023-11-15T16:25:06.56" personId="{74FC7457-609A-45C2-BAFE-B70CC6DEC00F}" id="{ECD7CDB9-20A4-47F9-A681-E02379806C00}">
    <text>Complemento anterior: y a su vez se garanticen condiciones para que se expandan las redes de telecomunicaciones y de conectividad</text>
  </threadedComment>
  <threadedComment ref="E91" dT="2023-11-09T00:10:39.45" personId="{74FC7457-609A-45C2-BAFE-B70CC6DEC00F}" id="{1D3608F9-B081-4E80-9EDF-F5F82DA8D63C}">
    <text>Sobre esta acción preocupa que la empresa fortalezca una línea de negocio que no hace parte de su misionalidad. Se sugiere acá dejar claro a qué tipo de puentes hace referencia y la razón por la que dicha entidad del GSED asumirá este nuevo compromiso.</text>
  </threadedComment>
  <threadedComment ref="E115" dT="2023-10-11T16:40:19.21" personId="{74FC7457-609A-45C2-BAFE-B70CC6DEC00F}" id="{AA883F73-C33E-400C-942E-DB53AD13EC37}">
    <text xml:space="preserve"> La acción debe quedar en los términos más claros posibles para facilitar su seguimiento y el verbo rector es clave para eso.</text>
  </threadedComment>
  <threadedComment ref="R118" dT="2023-11-14T20:53:15.92" personId="{74FC7457-609A-45C2-BAFE-B70CC6DEC00F}" id="{41B821A2-E02E-4040-8DAF-0EBCDA0E6D9F}">
    <text>Redacción anterior: Numero de informes de identificación de mercados y posibles clientes</text>
  </threadedComment>
  <threadedComment ref="S118" dT="2023-11-14T20:54:00.33" personId="{74FC7457-609A-45C2-BAFE-B70CC6DEC00F}" id="{73CA0B58-C071-47C2-BF68-E85D75A46E70}">
    <text>Redacción anterior:
Sumatoria de informes de identificación de mercados y posibles clientes</text>
  </threadedComment>
  <threadedComment ref="E126" dT="2023-11-15T17:05:19.24" personId="{74FC7457-609A-45C2-BAFE-B70CC6DEC00F}" id="{8685F559-59F5-4AD3-B6E4-D3A663F64D5E}">
    <text>Redacción anterior: Diseñar estrategias para apoyar la internacionalización de los gobiernos locales, regionales y nacionales, en sus áreas e iniciativas relacionados con el impulso de las industrias digitales del país, enfocadas en la gestión del conocimiento y la integración de mejores prácticas, orientadas hacia la reconversión tecnológica de industrias actuales y aceleración de sectores digitales priorizados en los territorios.</text>
  </threadedComment>
  <threadedComment ref="E139" dT="2023-11-14T22:40:10.03" personId="{74FC7457-609A-45C2-BAFE-B70CC6DEC00F}" id="{0BACA279-8C27-47F7-84C0-CB152198158D}">
    <text>Redacción original: Realizar mapeo periódico y generar recomendaciones sobre los instrumentos de las entidades de orden nacional en reindustrialización, derivados de la aplicación de la metodología de Articulación para la Competitividad</text>
  </threadedComment>
  <threadedComment ref="S145" dT="2023-11-09T01:06:10.85" personId="{74FC7457-609A-45C2-BAFE-B70CC6DEC00F}" id="{94E395D5-F50D-42EE-A370-2DA46135A56A}">
    <text xml:space="preserve">Incluir como hito: la necesidad de implementar un plan de acción dirigido a la mejora del trámite para la importación de materiales, insumos, equipamiento científico especializado y material biológico. </text>
  </threadedComment>
  <threadedComment ref="E158" dT="2023-11-15T02:34:56.92" personId="{74FC7457-609A-45C2-BAFE-B70CC6DEC00F}" id="{D7088CC9-793A-4597-ACA0-96BFBFA417EF}">
    <text>Redacción anterior: Diseñar esquemas de alianzas (publico-privadas) entre la sociedad civil y entidades gubernamentales que permitan una articulacion intersectorial entorno a la promoción y almacenamiento energetico</text>
  </threadedComment>
  <threadedComment ref="E161" dT="2023-11-15T14:52:02.04" personId="{74FC7457-609A-45C2-BAFE-B70CC6DEC00F}" id="{664ADDE0-1D32-4745-B76B-909903FCA271}">
    <text>Redacción anterior: Diseñar una propuesta para actualizar y desarrollar el marco regulatorio técnico y ambiental para promover el mercado del hidrógeno de bajas emisiones y sus derivados.</text>
  </threadedComment>
  <threadedComment ref="E162" dT="2023-11-15T01:59:03.77" personId="{9F01709D-7C12-4616-8B45-CAC92AE92024}" id="{9BD07647-DA71-4034-B77A-E5C1DAAD5DDA}">
    <text>GSSP: Se recomienda reformular la acción, ya que no es del todo clara, así mismo, ésta debe fortalecer el mercado y la cadena de valor de la biomasa.
Dado que se relaciona con el servicio público de aseo, la acción debe ser de responsabilidad del Ministerio de Vivienda, Ciudad y Territorio.</text>
  </threadedComment>
  <threadedComment ref="E164" dT="2023-10-15T14:49:44.23" personId="{74FC7457-609A-45C2-BAFE-B70CC6DEC00F}" id="{5E90584E-7CAA-4339-81DB-050AC33EAB25}">
    <text>Se sugiere que MinTIC proponga el hito en el cual participarían en el acompañamiento a la compra publica de tecnología e innovaciones digitales.</text>
  </threadedComment>
  <threadedComment ref="E166" dT="2023-11-15T01:46:55.53" personId="{74FC7457-609A-45C2-BAFE-B70CC6DEC00F}" id="{FCCFD4C0-8C08-4340-9AE9-ACB4E2B69B49}">
    <text>Redacción anterior: Actualizar los criterios de sostenibilidad de las compras públicas sostenibles para promover el consumo de productos ecodiseñados</text>
  </threadedComment>
  <threadedComment ref="K166" dT="2023-11-15T01:47:31.07" personId="{74FC7457-609A-45C2-BAFE-B70CC6DEC00F}" id="{D8D6C3AB-89BF-4F89-86FD-9CED81B67A35}">
    <text>Antes: responsable CCE.</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mailto:cnaranjo@mintrabajo.gov.co" TargetMode="External"/><Relationship Id="rId21" Type="http://schemas.openxmlformats.org/officeDocument/2006/relationships/hyperlink" Target="mailto:cnaranjo@mintrabajo.gov.co" TargetMode="External"/><Relationship Id="rId34" Type="http://schemas.openxmlformats.org/officeDocument/2006/relationships/hyperlink" Target="mailto:cnaranjo@mintrabajo.gov.co" TargetMode="External"/><Relationship Id="rId42" Type="http://schemas.openxmlformats.org/officeDocument/2006/relationships/hyperlink" Target="mailto:cnaranjo@mintrabajo.gov.co" TargetMode="External"/><Relationship Id="rId47" Type="http://schemas.openxmlformats.org/officeDocument/2006/relationships/hyperlink" Target="mailto:cnaranjo@mintrabajo.gov.co" TargetMode="External"/><Relationship Id="rId50" Type="http://schemas.openxmlformats.org/officeDocument/2006/relationships/hyperlink" Target="mailto:cnaranjo@mintrabajo.gov.co" TargetMode="External"/><Relationship Id="rId55" Type="http://schemas.openxmlformats.org/officeDocument/2006/relationships/hyperlink" Target="mailto:cnaranjo@mintrabajo.gov.co" TargetMode="External"/><Relationship Id="rId63" Type="http://schemas.openxmlformats.org/officeDocument/2006/relationships/drawing" Target="../drawings/drawing1.xml"/><Relationship Id="rId7" Type="http://schemas.openxmlformats.org/officeDocument/2006/relationships/hyperlink" Target="mailto:cnaranjo@mintrabajo.gov.co" TargetMode="External"/><Relationship Id="rId2" Type="http://schemas.openxmlformats.org/officeDocument/2006/relationships/hyperlink" Target="mailto:cnaranjo@mintrabajo.gov.co" TargetMode="External"/><Relationship Id="rId16" Type="http://schemas.openxmlformats.org/officeDocument/2006/relationships/hyperlink" Target="mailto:cnaranjo@mintrabajo.gov.co" TargetMode="External"/><Relationship Id="rId29" Type="http://schemas.openxmlformats.org/officeDocument/2006/relationships/hyperlink" Target="mailto:cnaranjo@mintrabajo.gov.co" TargetMode="External"/><Relationship Id="rId11" Type="http://schemas.openxmlformats.org/officeDocument/2006/relationships/hyperlink" Target="mailto:cnaranjo@mintrabajo.gov.co" TargetMode="External"/><Relationship Id="rId24" Type="http://schemas.openxmlformats.org/officeDocument/2006/relationships/hyperlink" Target="mailto:cnaranjo@mintrabajo.gov.co" TargetMode="External"/><Relationship Id="rId32" Type="http://schemas.openxmlformats.org/officeDocument/2006/relationships/hyperlink" Target="mailto:cnaranjo@mintrabajo.gov.co" TargetMode="External"/><Relationship Id="rId37" Type="http://schemas.openxmlformats.org/officeDocument/2006/relationships/hyperlink" Target="mailto:cnaranjo@mintrabajo.gov.co" TargetMode="External"/><Relationship Id="rId40" Type="http://schemas.openxmlformats.org/officeDocument/2006/relationships/hyperlink" Target="mailto:cnaranjo@mintrabajo.gov.co" TargetMode="External"/><Relationship Id="rId45" Type="http://schemas.openxmlformats.org/officeDocument/2006/relationships/hyperlink" Target="mailto:cnaranjo@mintrabajo.gov.co" TargetMode="External"/><Relationship Id="rId53" Type="http://schemas.openxmlformats.org/officeDocument/2006/relationships/hyperlink" Target="mailto:cnaranjo@mintrabajo.gov.co" TargetMode="External"/><Relationship Id="rId58" Type="http://schemas.openxmlformats.org/officeDocument/2006/relationships/hyperlink" Target="mailto:cnaranjo@mintrabajo.gov.co" TargetMode="External"/><Relationship Id="rId66" Type="http://schemas.microsoft.com/office/2019/04/relationships/namedSheetView" Target="../namedSheetViews/namedSheetView1.xml"/><Relationship Id="rId5" Type="http://schemas.openxmlformats.org/officeDocument/2006/relationships/hyperlink" Target="mailto:cnaranjo@mintrabajo.gov.co" TargetMode="External"/><Relationship Id="rId61" Type="http://schemas.openxmlformats.org/officeDocument/2006/relationships/hyperlink" Target="mailto:cnaranjo@mintrabajo.gov.co" TargetMode="External"/><Relationship Id="rId19" Type="http://schemas.openxmlformats.org/officeDocument/2006/relationships/hyperlink" Target="mailto:cnaranjo@mintrabajo.gov.co" TargetMode="External"/><Relationship Id="rId14" Type="http://schemas.openxmlformats.org/officeDocument/2006/relationships/hyperlink" Target="mailto:cnaranjo@mintrabajo.gov.co" TargetMode="External"/><Relationship Id="rId22" Type="http://schemas.openxmlformats.org/officeDocument/2006/relationships/hyperlink" Target="mailto:cnaranjo@mintrabajo.gov.co" TargetMode="External"/><Relationship Id="rId27" Type="http://schemas.openxmlformats.org/officeDocument/2006/relationships/hyperlink" Target="mailto:cnaranjo@mintrabajo.gov.co" TargetMode="External"/><Relationship Id="rId30" Type="http://schemas.openxmlformats.org/officeDocument/2006/relationships/hyperlink" Target="mailto:cnaranjo@mintrabajo.gov.co" TargetMode="External"/><Relationship Id="rId35" Type="http://schemas.openxmlformats.org/officeDocument/2006/relationships/hyperlink" Target="mailto:cnaranjo@mintrabajo.gov.co" TargetMode="External"/><Relationship Id="rId43" Type="http://schemas.openxmlformats.org/officeDocument/2006/relationships/hyperlink" Target="mailto:cnaranjo@mintrabajo.gov.co" TargetMode="External"/><Relationship Id="rId48" Type="http://schemas.openxmlformats.org/officeDocument/2006/relationships/hyperlink" Target="mailto:cnaranjo@mintrabajo.gov.co" TargetMode="External"/><Relationship Id="rId56" Type="http://schemas.openxmlformats.org/officeDocument/2006/relationships/hyperlink" Target="mailto:cnaranjo@mintrabajo.gov.co" TargetMode="External"/><Relationship Id="rId64" Type="http://schemas.openxmlformats.org/officeDocument/2006/relationships/vmlDrawing" Target="../drawings/vmlDrawing1.vml"/><Relationship Id="rId8" Type="http://schemas.openxmlformats.org/officeDocument/2006/relationships/hyperlink" Target="mailto:cnaranjo@mintrabajo.gov.co" TargetMode="External"/><Relationship Id="rId51" Type="http://schemas.openxmlformats.org/officeDocument/2006/relationships/hyperlink" Target="mailto:cnaranjo@mintrabajo.gov.co" TargetMode="External"/><Relationship Id="rId3" Type="http://schemas.openxmlformats.org/officeDocument/2006/relationships/hyperlink" Target="mailto:cnaranjo@mintrabajo.gov.co" TargetMode="External"/><Relationship Id="rId12" Type="http://schemas.openxmlformats.org/officeDocument/2006/relationships/hyperlink" Target="mailto:cnaranjo@mintrabajo.gov.co" TargetMode="External"/><Relationship Id="rId17" Type="http://schemas.openxmlformats.org/officeDocument/2006/relationships/hyperlink" Target="mailto:cnaranjo@mintrabajo.gov.co" TargetMode="External"/><Relationship Id="rId25" Type="http://schemas.openxmlformats.org/officeDocument/2006/relationships/hyperlink" Target="mailto:cnaranjo@mintrabajo.gov.co" TargetMode="External"/><Relationship Id="rId33" Type="http://schemas.openxmlformats.org/officeDocument/2006/relationships/hyperlink" Target="mailto:cnaranjo@mintrabajo.gov.co" TargetMode="External"/><Relationship Id="rId38" Type="http://schemas.openxmlformats.org/officeDocument/2006/relationships/hyperlink" Target="mailto:cnaranjo@mintrabajo.gov.co" TargetMode="External"/><Relationship Id="rId46" Type="http://schemas.openxmlformats.org/officeDocument/2006/relationships/hyperlink" Target="mailto:cnaranjo@mintrabajo.gov.co" TargetMode="External"/><Relationship Id="rId59" Type="http://schemas.openxmlformats.org/officeDocument/2006/relationships/hyperlink" Target="mailto:cnaranjo@mintrabajo.gov.co" TargetMode="External"/><Relationship Id="rId67" Type="http://schemas.microsoft.com/office/2017/10/relationships/threadedComment" Target="../threadedComments/threadedComment1.xml"/><Relationship Id="rId20" Type="http://schemas.openxmlformats.org/officeDocument/2006/relationships/hyperlink" Target="mailto:cnaranjo@mintrabajo.gov.co" TargetMode="External"/><Relationship Id="rId41" Type="http://schemas.openxmlformats.org/officeDocument/2006/relationships/hyperlink" Target="mailto:cnaranjo@mintrabajo.gov.co" TargetMode="External"/><Relationship Id="rId54" Type="http://schemas.openxmlformats.org/officeDocument/2006/relationships/hyperlink" Target="mailto:cnaranjo@mintrabajo.gov.co" TargetMode="External"/><Relationship Id="rId62" Type="http://schemas.openxmlformats.org/officeDocument/2006/relationships/printerSettings" Target="../printerSettings/printerSettings1.bin"/><Relationship Id="rId1" Type="http://schemas.openxmlformats.org/officeDocument/2006/relationships/hyperlink" Target="mailto:cnaranjo@mintrabajo.gov.co" TargetMode="External"/><Relationship Id="rId6" Type="http://schemas.openxmlformats.org/officeDocument/2006/relationships/hyperlink" Target="mailto:cnaranjo@mintrabajo.gov.co" TargetMode="External"/><Relationship Id="rId15" Type="http://schemas.openxmlformats.org/officeDocument/2006/relationships/hyperlink" Target="mailto:cnaranjo@mintrabajo.gov.co" TargetMode="External"/><Relationship Id="rId23" Type="http://schemas.openxmlformats.org/officeDocument/2006/relationships/hyperlink" Target="mailto:cnaranjo@mintrabajo.gov.co" TargetMode="External"/><Relationship Id="rId28" Type="http://schemas.openxmlformats.org/officeDocument/2006/relationships/hyperlink" Target="mailto:cnaranjo@mintrabajo.gov.co" TargetMode="External"/><Relationship Id="rId36" Type="http://schemas.openxmlformats.org/officeDocument/2006/relationships/hyperlink" Target="mailto:cnaranjo@mintrabajo.gov.co" TargetMode="External"/><Relationship Id="rId49" Type="http://schemas.openxmlformats.org/officeDocument/2006/relationships/hyperlink" Target="mailto:cnaranjo@mintrabajo.gov.co" TargetMode="External"/><Relationship Id="rId57" Type="http://schemas.openxmlformats.org/officeDocument/2006/relationships/hyperlink" Target="mailto:cnaranjo@mintrabajo.gov.co" TargetMode="External"/><Relationship Id="rId10" Type="http://schemas.openxmlformats.org/officeDocument/2006/relationships/hyperlink" Target="mailto:cnaranjo@mintrabajo.gov.co" TargetMode="External"/><Relationship Id="rId31" Type="http://schemas.openxmlformats.org/officeDocument/2006/relationships/hyperlink" Target="mailto:cnaranjo@mintrabajo.gov.co" TargetMode="External"/><Relationship Id="rId44" Type="http://schemas.openxmlformats.org/officeDocument/2006/relationships/hyperlink" Target="mailto:cnaranjo@mintrabajo.gov.co" TargetMode="External"/><Relationship Id="rId52" Type="http://schemas.openxmlformats.org/officeDocument/2006/relationships/hyperlink" Target="mailto:cnaranjo@mintrabajo.gov.co" TargetMode="External"/><Relationship Id="rId60" Type="http://schemas.openxmlformats.org/officeDocument/2006/relationships/hyperlink" Target="mailto:cnaranjo@mintrabajo.gov.co" TargetMode="External"/><Relationship Id="rId65" Type="http://schemas.openxmlformats.org/officeDocument/2006/relationships/comments" Target="../comments1.xml"/><Relationship Id="rId4" Type="http://schemas.openxmlformats.org/officeDocument/2006/relationships/hyperlink" Target="mailto:cnaranjo@mintrabajo.gov.co" TargetMode="External"/><Relationship Id="rId9" Type="http://schemas.openxmlformats.org/officeDocument/2006/relationships/hyperlink" Target="mailto:cnaranjo@mintrabajo.gov.co" TargetMode="External"/><Relationship Id="rId13" Type="http://schemas.openxmlformats.org/officeDocument/2006/relationships/hyperlink" Target="mailto:cnaranjo@mintrabajo.gov.co" TargetMode="External"/><Relationship Id="rId18" Type="http://schemas.openxmlformats.org/officeDocument/2006/relationships/hyperlink" Target="mailto:cnaranjo@mintrabajo.gov.co" TargetMode="External"/><Relationship Id="rId39" Type="http://schemas.openxmlformats.org/officeDocument/2006/relationships/hyperlink" Target="mailto:cnaranjo@mintrabajo.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EV149"/>
  <sheetViews>
    <sheetView showGridLines="0" tabSelected="1" zoomScale="40" zoomScaleNormal="40" zoomScaleSheetLayoutView="20" zoomScalePageLayoutView="35" workbookViewId="0">
      <selection activeCell="F4" sqref="F4"/>
    </sheetView>
  </sheetViews>
  <sheetFormatPr baseColWidth="10" defaultColWidth="10.85546875" defaultRowHeight="78" customHeight="1"/>
  <cols>
    <col min="1" max="1" width="1.42578125" style="17" customWidth="1"/>
    <col min="2" max="2" width="9.5703125" style="150" customWidth="1"/>
    <col min="3" max="4" width="10.5703125" style="151" customWidth="1"/>
    <col min="5" max="5" width="52.7109375" style="150" customWidth="1"/>
    <col min="6" max="6" width="13.42578125" style="150" customWidth="1"/>
    <col min="7" max="7" width="11.42578125" style="150" customWidth="1"/>
    <col min="8" max="8" width="15.28515625" style="150" customWidth="1"/>
    <col min="9" max="9" width="8" style="150" customWidth="1"/>
    <col min="10" max="10" width="6.85546875" style="150" customWidth="1"/>
    <col min="11" max="11" width="18.5703125" style="150" customWidth="1"/>
    <col min="12" max="12" width="22.85546875" style="150" customWidth="1"/>
    <col min="13" max="13" width="16.85546875" style="150" customWidth="1"/>
    <col min="14" max="14" width="19.42578125" style="150" customWidth="1"/>
    <col min="15" max="15" width="14.42578125" style="150" customWidth="1"/>
    <col min="16" max="16" width="17.42578125" style="150" customWidth="1"/>
    <col min="17" max="17" width="12.85546875" style="150" customWidth="1"/>
    <col min="18" max="18" width="40.140625" style="150" customWidth="1"/>
    <col min="19" max="19" width="63.5703125" style="150" customWidth="1"/>
    <col min="20" max="20" width="25.140625" style="150" customWidth="1"/>
    <col min="21" max="35" width="12.42578125" style="19" customWidth="1"/>
    <col min="36" max="36" width="19" style="20" customWidth="1"/>
    <col min="37" max="37" width="20.85546875" style="20" customWidth="1"/>
    <col min="38" max="38" width="19.42578125" style="20" customWidth="1"/>
    <col min="39" max="39" width="18" style="20" customWidth="1"/>
    <col min="40" max="41" width="19.140625" style="20" customWidth="1"/>
    <col min="42" max="42" width="17.5703125" style="20" customWidth="1"/>
    <col min="43" max="44" width="18.42578125" style="20" customWidth="1"/>
    <col min="45" max="45" width="18" style="20" customWidth="1"/>
    <col min="46" max="46" width="14.5703125" style="20" customWidth="1"/>
    <col min="47" max="47" width="20" style="20" customWidth="1"/>
    <col min="48" max="48" width="15.5703125" style="19" customWidth="1"/>
    <col min="49" max="49" width="14.5703125" style="19" customWidth="1"/>
    <col min="50" max="50" width="14.42578125" style="19" customWidth="1"/>
    <col min="51" max="51" width="11.140625" style="19" customWidth="1"/>
    <col min="52" max="52" width="13.42578125" style="19" customWidth="1"/>
    <col min="53" max="53" width="12.42578125" style="19" customWidth="1"/>
    <col min="54" max="54" width="16.140625" style="19" customWidth="1"/>
    <col min="55" max="55" width="11.140625" style="19" customWidth="1"/>
    <col min="56" max="56" width="13.140625" style="19" bestFit="1" customWidth="1"/>
    <col min="57" max="57" width="10.42578125" style="19" bestFit="1" customWidth="1"/>
    <col min="58" max="58" width="15" style="19" customWidth="1"/>
    <col min="59" max="59" width="9.140625" style="19" customWidth="1"/>
    <col min="60" max="60" width="13.140625" style="19" hidden="1" customWidth="1"/>
    <col min="61" max="61" width="10.42578125" style="19" hidden="1" customWidth="1"/>
    <col min="62" max="62" width="15" style="19" hidden="1" customWidth="1"/>
    <col min="63" max="63" width="11.140625" style="19" hidden="1" customWidth="1"/>
    <col min="64" max="64" width="13.140625" style="19" hidden="1" customWidth="1"/>
    <col min="65" max="65" width="10.42578125" style="19" hidden="1" customWidth="1"/>
    <col min="66" max="66" width="15" style="19" hidden="1" customWidth="1"/>
    <col min="67" max="67" width="11.140625" style="19" hidden="1" customWidth="1"/>
    <col min="68" max="68" width="13.140625" style="19" hidden="1" customWidth="1"/>
    <col min="69" max="69" width="10.42578125" style="19" hidden="1" customWidth="1"/>
    <col min="70" max="70" width="15" style="19" hidden="1" customWidth="1"/>
    <col min="71" max="71" width="11.140625" style="19" hidden="1" customWidth="1"/>
    <col min="72" max="72" width="13.140625" style="19" hidden="1" customWidth="1"/>
    <col min="73" max="73" width="10.42578125" style="19" hidden="1" customWidth="1"/>
    <col min="74" max="74" width="15" style="19" hidden="1" customWidth="1"/>
    <col min="75" max="75" width="11.140625" style="19" hidden="1" customWidth="1"/>
    <col min="76" max="76" width="13.140625" style="19" hidden="1" customWidth="1"/>
    <col min="77" max="77" width="10.42578125" style="19" hidden="1" customWidth="1"/>
    <col min="78" max="78" width="15" style="19" hidden="1" customWidth="1"/>
    <col min="79" max="79" width="11.140625" style="19" hidden="1" customWidth="1"/>
    <col min="80" max="80" width="13.140625" style="19" hidden="1" customWidth="1"/>
    <col min="81" max="81" width="10.42578125" style="19" hidden="1" customWidth="1"/>
    <col min="82" max="82" width="15" style="19" hidden="1" customWidth="1"/>
    <col min="83" max="83" width="11.140625" style="19" hidden="1" customWidth="1"/>
    <col min="84" max="84" width="13.140625" style="19" hidden="1" customWidth="1"/>
    <col min="85" max="85" width="10.42578125" style="19" hidden="1" customWidth="1"/>
    <col min="86" max="86" width="15" style="19" hidden="1" customWidth="1"/>
    <col min="87" max="87" width="11.140625" style="19" hidden="1" customWidth="1"/>
    <col min="88" max="88" width="13.140625" style="19" hidden="1" customWidth="1"/>
    <col min="89" max="89" width="10.42578125" style="19" hidden="1" customWidth="1"/>
    <col min="90" max="90" width="15" style="19" hidden="1" customWidth="1"/>
    <col min="91" max="91" width="11.140625" style="19" hidden="1" customWidth="1"/>
    <col min="92" max="92" width="11.140625" style="19" customWidth="1"/>
    <col min="93" max="93" width="16.42578125" style="19" hidden="1" customWidth="1"/>
    <col min="94" max="94" width="19" style="19" hidden="1" customWidth="1"/>
    <col min="95" max="95" width="14.140625" style="19" hidden="1" customWidth="1"/>
    <col min="96" max="96" width="15.42578125" style="19" hidden="1" customWidth="1"/>
    <col min="97" max="97" width="14.140625" style="19" hidden="1" customWidth="1"/>
    <col min="98" max="98" width="9.85546875" style="19" hidden="1" customWidth="1"/>
    <col min="99" max="100" width="15.42578125" style="19" hidden="1" customWidth="1"/>
    <col min="101" max="101" width="19" style="19" hidden="1" customWidth="1"/>
    <col min="102" max="102" width="14.140625" style="19" hidden="1" customWidth="1"/>
    <col min="103" max="103" width="15.42578125" style="19" hidden="1" customWidth="1"/>
    <col min="104" max="104" width="14.140625" style="19" hidden="1" customWidth="1"/>
    <col min="105" max="105" width="9.85546875" style="19" hidden="1" customWidth="1"/>
    <col min="106" max="107" width="15.42578125" style="19" hidden="1" customWidth="1"/>
    <col min="108" max="108" width="19" style="19" hidden="1" customWidth="1"/>
    <col min="109" max="109" width="14.140625" style="19" hidden="1" customWidth="1"/>
    <col min="110" max="110" width="15.42578125" style="19" hidden="1" customWidth="1"/>
    <col min="111" max="111" width="14.140625" style="19" hidden="1" customWidth="1"/>
    <col min="112" max="112" width="9.85546875" style="19" hidden="1" customWidth="1"/>
    <col min="113" max="114" width="15.42578125" style="19" hidden="1" customWidth="1"/>
    <col min="115" max="115" width="19" style="19" hidden="1" customWidth="1"/>
    <col min="116" max="116" width="14.140625" style="19" hidden="1" customWidth="1"/>
    <col min="117" max="117" width="15.42578125" style="19" hidden="1" customWidth="1"/>
    <col min="118" max="118" width="14.140625" style="19" hidden="1" customWidth="1"/>
    <col min="119" max="119" width="9.85546875" style="19" hidden="1" customWidth="1"/>
    <col min="120" max="121" width="15.42578125" style="19" hidden="1" customWidth="1"/>
    <col min="122" max="122" width="19" style="19" hidden="1" customWidth="1"/>
    <col min="123" max="123" width="14.140625" style="19" hidden="1" customWidth="1"/>
    <col min="124" max="124" width="15.42578125" style="19" hidden="1" customWidth="1"/>
    <col min="125" max="125" width="14.140625" style="19" hidden="1" customWidth="1"/>
    <col min="126" max="126" width="9.85546875" style="19" hidden="1" customWidth="1"/>
    <col min="127" max="128" width="15.42578125" style="19" hidden="1" customWidth="1"/>
    <col min="129" max="129" width="19" style="19" hidden="1" customWidth="1"/>
    <col min="130" max="130" width="14.140625" style="19" hidden="1" customWidth="1"/>
    <col min="131" max="131" width="15.42578125" style="19" hidden="1" customWidth="1"/>
    <col min="132" max="132" width="14.140625" style="19" hidden="1" customWidth="1"/>
    <col min="133" max="133" width="9.85546875" style="19" hidden="1" customWidth="1"/>
    <col min="134" max="135" width="15.42578125" style="19" hidden="1" customWidth="1"/>
    <col min="136" max="138" width="0" style="19" hidden="1" customWidth="1"/>
    <col min="139" max="139" width="22.140625" style="19" customWidth="1"/>
    <col min="140" max="16384" width="10.85546875" style="19"/>
  </cols>
  <sheetData>
    <row r="1" spans="1:139" s="17" customFormat="1" ht="42" customHeight="1" thickBot="1">
      <c r="B1" s="152"/>
      <c r="C1" s="153"/>
      <c r="D1" s="153"/>
      <c r="E1" s="152"/>
      <c r="F1" s="152"/>
      <c r="G1" s="152"/>
      <c r="H1" s="152"/>
      <c r="I1" s="152"/>
      <c r="J1" s="152"/>
      <c r="K1" s="152"/>
      <c r="L1" s="152"/>
      <c r="M1" s="152"/>
      <c r="N1" s="152"/>
      <c r="O1" s="152"/>
      <c r="P1" s="152"/>
      <c r="Q1" s="152"/>
      <c r="R1" s="152"/>
      <c r="S1" s="152"/>
      <c r="T1" s="152"/>
      <c r="AJ1" s="18"/>
      <c r="AK1" s="18"/>
      <c r="AL1" s="18"/>
      <c r="AM1" s="18"/>
      <c r="AN1" s="18"/>
      <c r="AO1" s="18"/>
      <c r="AP1" s="18"/>
      <c r="AQ1" s="18"/>
      <c r="AR1" s="18"/>
      <c r="AS1" s="18"/>
      <c r="AT1" s="18"/>
      <c r="AU1" s="18"/>
      <c r="CN1" s="242"/>
    </row>
    <row r="2" spans="1:139" ht="24" customHeight="1" thickBot="1">
      <c r="B2" s="154"/>
      <c r="C2" s="155"/>
      <c r="D2" s="155"/>
      <c r="E2" s="155"/>
      <c r="F2" s="155"/>
      <c r="G2" s="155"/>
      <c r="H2" s="155"/>
      <c r="I2" s="155"/>
      <c r="J2" s="155"/>
      <c r="K2" s="155"/>
      <c r="L2" s="155"/>
      <c r="M2" s="155"/>
      <c r="N2" s="155"/>
      <c r="O2" s="155"/>
      <c r="P2" s="155"/>
      <c r="Q2" s="155"/>
      <c r="R2" s="155"/>
      <c r="S2" s="155"/>
      <c r="T2" s="155"/>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24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row>
    <row r="3" spans="1:139" ht="24" customHeight="1">
      <c r="B3" s="156" t="s">
        <v>0</v>
      </c>
      <c r="C3" s="157"/>
      <c r="D3" s="158"/>
      <c r="E3" s="356" t="s">
        <v>459</v>
      </c>
      <c r="F3" s="357"/>
      <c r="G3" s="357"/>
      <c r="H3" s="357"/>
      <c r="I3" s="357"/>
      <c r="J3" s="159"/>
      <c r="K3" s="353" t="s">
        <v>754</v>
      </c>
      <c r="L3" s="353"/>
      <c r="M3" s="353"/>
      <c r="N3" s="353"/>
      <c r="O3" s="353"/>
      <c r="P3" s="353"/>
      <c r="Q3" s="353"/>
      <c r="R3" s="353"/>
      <c r="S3" s="353"/>
      <c r="T3" s="159"/>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244"/>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row>
    <row r="4" spans="1:139" ht="28.5" customHeight="1">
      <c r="B4" s="160" t="s">
        <v>1</v>
      </c>
      <c r="C4" s="161"/>
      <c r="D4" s="161"/>
      <c r="E4" s="161"/>
      <c r="F4" s="161"/>
      <c r="G4" s="161"/>
      <c r="H4" s="161"/>
      <c r="I4" s="162"/>
      <c r="J4" s="163"/>
      <c r="K4" s="164" t="s">
        <v>2</v>
      </c>
      <c r="L4" s="161"/>
      <c r="M4" s="135"/>
      <c r="N4" s="136"/>
      <c r="O4" s="164" t="s">
        <v>3</v>
      </c>
      <c r="P4" s="161"/>
      <c r="Q4" s="161"/>
      <c r="R4" s="135"/>
      <c r="S4" s="135"/>
      <c r="T4" s="135"/>
      <c r="U4" s="46"/>
      <c r="V4" s="1"/>
      <c r="W4" s="47" t="s">
        <v>4</v>
      </c>
      <c r="X4" s="47"/>
      <c r="Y4" s="47"/>
      <c r="Z4" s="47"/>
      <c r="AA4" s="47"/>
      <c r="AB4" s="47"/>
      <c r="AC4" s="47"/>
      <c r="AD4" s="47"/>
      <c r="AE4" s="47"/>
      <c r="AF4" s="47"/>
      <c r="AG4" s="47"/>
      <c r="AH4" s="47"/>
      <c r="AI4" s="38"/>
      <c r="AJ4" s="47"/>
      <c r="AK4" s="406"/>
      <c r="AL4" s="406"/>
      <c r="AM4" s="406"/>
      <c r="AN4" s="406"/>
      <c r="AO4" s="406"/>
      <c r="AP4" s="406"/>
      <c r="AQ4" s="406"/>
      <c r="AR4" s="406"/>
      <c r="AS4" s="406"/>
      <c r="AT4" s="406"/>
      <c r="AU4" s="406"/>
      <c r="AV4" s="49" t="s">
        <v>5</v>
      </c>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245"/>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row>
    <row r="5" spans="1:139" ht="41.25" customHeight="1" thickBot="1">
      <c r="B5" s="165" t="s">
        <v>6</v>
      </c>
      <c r="C5" s="166"/>
      <c r="D5" s="166"/>
      <c r="E5" s="354" t="s">
        <v>456</v>
      </c>
      <c r="F5" s="355"/>
      <c r="G5" s="355"/>
      <c r="H5" s="355"/>
      <c r="I5" s="355"/>
      <c r="J5" s="355"/>
      <c r="K5" s="355"/>
      <c r="L5" s="355"/>
      <c r="M5" s="355"/>
      <c r="N5" s="355"/>
      <c r="O5" s="355"/>
      <c r="P5" s="355"/>
      <c r="Q5" s="355"/>
      <c r="R5" s="167"/>
      <c r="S5" s="167"/>
      <c r="T5" s="167"/>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246"/>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row>
    <row r="6" spans="1:139" ht="15.95" customHeight="1" thickBot="1">
      <c r="B6" s="137"/>
      <c r="C6" s="138"/>
      <c r="D6" s="138"/>
      <c r="E6" s="138"/>
      <c r="F6" s="138"/>
      <c r="G6" s="138"/>
      <c r="H6" s="138"/>
      <c r="I6" s="138"/>
      <c r="J6" s="138"/>
      <c r="K6" s="138"/>
      <c r="L6" s="138"/>
      <c r="M6" s="138"/>
      <c r="N6" s="138"/>
      <c r="O6" s="138"/>
      <c r="P6" s="138"/>
      <c r="Q6" s="138"/>
      <c r="R6" s="138"/>
      <c r="S6" s="138"/>
      <c r="T6" s="138"/>
      <c r="U6" s="90"/>
      <c r="V6" s="90" t="s">
        <v>7</v>
      </c>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29"/>
      <c r="CP6" s="30"/>
      <c r="CQ6" s="30"/>
      <c r="CR6" s="30"/>
      <c r="CS6" s="30"/>
      <c r="CT6" s="30"/>
      <c r="CU6" s="30"/>
      <c r="CV6" s="30"/>
      <c r="CW6" s="30"/>
      <c r="CX6" s="30"/>
      <c r="CY6" s="30"/>
      <c r="CZ6" s="30"/>
      <c r="DA6" s="30"/>
      <c r="DB6" s="30"/>
      <c r="DC6" s="30"/>
      <c r="DD6" s="30" t="s">
        <v>8</v>
      </c>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row>
    <row r="7" spans="1:139" ht="55.5" customHeight="1" thickBot="1">
      <c r="B7" s="382" t="s">
        <v>9</v>
      </c>
      <c r="C7" s="405" t="s">
        <v>10</v>
      </c>
      <c r="D7" s="405" t="s">
        <v>11</v>
      </c>
      <c r="E7" s="382" t="s">
        <v>12</v>
      </c>
      <c r="F7" s="177" t="s">
        <v>13</v>
      </c>
      <c r="G7" s="177" t="s">
        <v>13</v>
      </c>
      <c r="H7" s="363" t="s">
        <v>14</v>
      </c>
      <c r="I7" s="405" t="s">
        <v>15</v>
      </c>
      <c r="J7" s="382" t="s">
        <v>16</v>
      </c>
      <c r="K7" s="360" t="s">
        <v>17</v>
      </c>
      <c r="L7" s="361"/>
      <c r="M7" s="361"/>
      <c r="N7" s="362"/>
      <c r="O7" s="360" t="s">
        <v>18</v>
      </c>
      <c r="P7" s="362"/>
      <c r="Q7" s="360" t="s">
        <v>19</v>
      </c>
      <c r="R7" s="361"/>
      <c r="S7" s="361"/>
      <c r="T7" s="351"/>
      <c r="U7" s="351"/>
      <c r="V7" s="352"/>
      <c r="W7" s="83"/>
      <c r="X7" s="83"/>
      <c r="Y7" s="83"/>
      <c r="Z7" s="83"/>
      <c r="AA7" s="83"/>
      <c r="AB7" s="83"/>
      <c r="AC7" s="83"/>
      <c r="AD7" s="83"/>
      <c r="AE7" s="83"/>
      <c r="AF7" s="83"/>
      <c r="AG7" s="83"/>
      <c r="AH7" s="83"/>
      <c r="AI7" s="83"/>
      <c r="AJ7" s="91" t="s">
        <v>20</v>
      </c>
      <c r="AK7" s="92"/>
      <c r="AL7" s="92"/>
      <c r="AM7" s="92"/>
      <c r="AN7" s="92"/>
      <c r="AO7" s="92"/>
      <c r="AP7" s="92"/>
      <c r="AQ7" s="92"/>
      <c r="AR7" s="92"/>
      <c r="AS7" s="92"/>
      <c r="AT7" s="92"/>
      <c r="AU7" s="130"/>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7"/>
      <c r="BU7" s="397"/>
      <c r="BV7" s="397"/>
      <c r="BW7" s="397"/>
      <c r="BX7" s="397"/>
      <c r="BY7" s="397"/>
      <c r="BZ7" s="397"/>
      <c r="CA7" s="397"/>
      <c r="CB7" s="397"/>
      <c r="CC7" s="397"/>
      <c r="CD7" s="397"/>
      <c r="CE7" s="397"/>
      <c r="CF7" s="397"/>
      <c r="CG7" s="397"/>
      <c r="CH7" s="397"/>
      <c r="CI7" s="397"/>
      <c r="CJ7" s="175"/>
      <c r="CK7" s="175"/>
      <c r="CL7" s="175"/>
      <c r="CM7" s="175"/>
      <c r="CN7" s="93"/>
      <c r="CO7" s="398" t="s">
        <v>12</v>
      </c>
      <c r="CP7" s="65" t="s">
        <v>21</v>
      </c>
      <c r="CQ7" s="61"/>
      <c r="CR7" s="61"/>
      <c r="CS7" s="61"/>
      <c r="CT7" s="65"/>
      <c r="CU7" s="65"/>
      <c r="CV7" s="65"/>
      <c r="CW7" s="65" t="s">
        <v>22</v>
      </c>
      <c r="CX7" s="61"/>
      <c r="CY7" s="61"/>
      <c r="CZ7" s="61"/>
      <c r="DA7" s="65"/>
      <c r="DB7" s="65"/>
      <c r="DC7" s="65"/>
      <c r="DD7" s="65" t="s">
        <v>23</v>
      </c>
      <c r="DE7" s="61"/>
      <c r="DF7" s="61"/>
      <c r="DG7" s="61"/>
      <c r="DH7" s="65"/>
      <c r="DI7" s="65"/>
      <c r="DJ7" s="65"/>
      <c r="DK7" s="65" t="s">
        <v>24</v>
      </c>
      <c r="DL7" s="61"/>
      <c r="DM7" s="61"/>
      <c r="DN7" s="61"/>
      <c r="DO7" s="65"/>
      <c r="DP7" s="65"/>
      <c r="DQ7" s="65"/>
      <c r="DR7" s="65" t="s">
        <v>25</v>
      </c>
      <c r="DS7" s="61"/>
      <c r="DT7" s="61"/>
      <c r="DU7" s="61"/>
      <c r="DV7" s="65"/>
      <c r="DW7" s="65"/>
      <c r="DX7" s="65"/>
      <c r="DY7" s="65" t="s">
        <v>26</v>
      </c>
      <c r="DZ7" s="61"/>
      <c r="EA7" s="61"/>
      <c r="EB7" s="61"/>
      <c r="EC7" s="65"/>
      <c r="ED7" s="65"/>
      <c r="EE7" s="65"/>
    </row>
    <row r="8" spans="1:139" ht="21" customHeight="1" thickBot="1">
      <c r="B8" s="382"/>
      <c r="C8" s="405"/>
      <c r="D8" s="405"/>
      <c r="E8" s="382"/>
      <c r="F8" s="363" t="s">
        <v>27</v>
      </c>
      <c r="G8" s="363" t="s">
        <v>28</v>
      </c>
      <c r="H8" s="363"/>
      <c r="I8" s="405"/>
      <c r="J8" s="382"/>
      <c r="K8" s="382" t="s">
        <v>29</v>
      </c>
      <c r="L8" s="382" t="s">
        <v>30</v>
      </c>
      <c r="M8" s="382" t="s">
        <v>31</v>
      </c>
      <c r="N8" s="382" t="s">
        <v>32</v>
      </c>
      <c r="O8" s="382" t="s">
        <v>33</v>
      </c>
      <c r="P8" s="382" t="s">
        <v>34</v>
      </c>
      <c r="Q8" s="382" t="s">
        <v>35</v>
      </c>
      <c r="R8" s="382" t="s">
        <v>36</v>
      </c>
      <c r="S8" s="382" t="s">
        <v>37</v>
      </c>
      <c r="T8" s="382" t="s">
        <v>38</v>
      </c>
      <c r="U8" s="62" t="s">
        <v>39</v>
      </c>
      <c r="V8" s="62"/>
      <c r="W8" s="403" t="s">
        <v>40</v>
      </c>
      <c r="X8" s="403" t="s">
        <v>41</v>
      </c>
      <c r="Y8" s="403" t="s">
        <v>42</v>
      </c>
      <c r="Z8" s="403" t="s">
        <v>43</v>
      </c>
      <c r="AA8" s="403" t="s">
        <v>44</v>
      </c>
      <c r="AB8" s="403" t="s">
        <v>45</v>
      </c>
      <c r="AC8" s="403" t="s">
        <v>46</v>
      </c>
      <c r="AD8" s="403" t="s">
        <v>47</v>
      </c>
      <c r="AE8" s="403" t="s">
        <v>48</v>
      </c>
      <c r="AF8" s="403" t="s">
        <v>49</v>
      </c>
      <c r="AG8" s="403" t="s">
        <v>50</v>
      </c>
      <c r="AH8" s="403" t="s">
        <v>51</v>
      </c>
      <c r="AI8" s="403" t="s">
        <v>52</v>
      </c>
      <c r="AJ8" s="399" t="s">
        <v>53</v>
      </c>
      <c r="AK8" s="399" t="s">
        <v>54</v>
      </c>
      <c r="AL8" s="399" t="s">
        <v>55</v>
      </c>
      <c r="AM8" s="399" t="s">
        <v>56</v>
      </c>
      <c r="AN8" s="399" t="s">
        <v>57</v>
      </c>
      <c r="AO8" s="399" t="s">
        <v>58</v>
      </c>
      <c r="AP8" s="399" t="s">
        <v>59</v>
      </c>
      <c r="AQ8" s="399" t="s">
        <v>60</v>
      </c>
      <c r="AR8" s="399" t="s">
        <v>61</v>
      </c>
      <c r="AS8" s="399" t="s">
        <v>62</v>
      </c>
      <c r="AT8" s="399" t="s">
        <v>63</v>
      </c>
      <c r="AU8" s="400" t="s">
        <v>64</v>
      </c>
      <c r="AV8" s="384">
        <v>2024</v>
      </c>
      <c r="AW8" s="384"/>
      <c r="AX8" s="384"/>
      <c r="AY8" s="384"/>
      <c r="AZ8" s="384">
        <v>2025</v>
      </c>
      <c r="BA8" s="384"/>
      <c r="BB8" s="384"/>
      <c r="BC8" s="384"/>
      <c r="BD8" s="404">
        <v>2026</v>
      </c>
      <c r="BE8" s="404"/>
      <c r="BF8" s="404"/>
      <c r="BG8" s="404"/>
      <c r="BH8" s="402">
        <v>2027</v>
      </c>
      <c r="BI8" s="402"/>
      <c r="BJ8" s="402"/>
      <c r="BK8" s="402"/>
      <c r="BL8" s="384">
        <v>2028</v>
      </c>
      <c r="BM8" s="384"/>
      <c r="BN8" s="384"/>
      <c r="BO8" s="384"/>
      <c r="BP8" s="384">
        <v>2029</v>
      </c>
      <c r="BQ8" s="384"/>
      <c r="BR8" s="384"/>
      <c r="BS8" s="384"/>
      <c r="BT8" s="385">
        <v>2030</v>
      </c>
      <c r="BU8" s="385"/>
      <c r="BV8" s="385"/>
      <c r="BW8" s="385"/>
      <c r="BX8" s="385">
        <v>2031</v>
      </c>
      <c r="BY8" s="385"/>
      <c r="BZ8" s="385"/>
      <c r="CA8" s="385"/>
      <c r="CB8" s="385">
        <v>2032</v>
      </c>
      <c r="CC8" s="385"/>
      <c r="CD8" s="385"/>
      <c r="CE8" s="385"/>
      <c r="CF8" s="385">
        <v>2033</v>
      </c>
      <c r="CG8" s="385"/>
      <c r="CH8" s="385"/>
      <c r="CI8" s="385"/>
      <c r="CJ8" s="385">
        <v>2034</v>
      </c>
      <c r="CK8" s="385"/>
      <c r="CL8" s="385"/>
      <c r="CM8" s="385"/>
      <c r="CN8" s="385" t="s">
        <v>64</v>
      </c>
      <c r="CO8" s="398"/>
      <c r="CP8" s="63" t="s">
        <v>65</v>
      </c>
      <c r="CQ8" s="63"/>
      <c r="CR8" s="63"/>
      <c r="CS8" s="63" t="s">
        <v>66</v>
      </c>
      <c r="CT8" s="63"/>
      <c r="CU8" s="396" t="s">
        <v>67</v>
      </c>
      <c r="CV8" s="396" t="s">
        <v>68</v>
      </c>
      <c r="CW8" s="63" t="s">
        <v>65</v>
      </c>
      <c r="CX8" s="63"/>
      <c r="CY8" s="63"/>
      <c r="CZ8" s="63" t="s">
        <v>66</v>
      </c>
      <c r="DA8" s="63"/>
      <c r="DB8" s="396" t="s">
        <v>67</v>
      </c>
      <c r="DC8" s="396" t="s">
        <v>68</v>
      </c>
      <c r="DD8" s="63" t="s">
        <v>65</v>
      </c>
      <c r="DE8" s="63"/>
      <c r="DF8" s="63"/>
      <c r="DG8" s="63" t="s">
        <v>66</v>
      </c>
      <c r="DH8" s="63"/>
      <c r="DI8" s="396" t="s">
        <v>67</v>
      </c>
      <c r="DJ8" s="396" t="s">
        <v>68</v>
      </c>
      <c r="DK8" s="63" t="s">
        <v>65</v>
      </c>
      <c r="DL8" s="63"/>
      <c r="DM8" s="63"/>
      <c r="DN8" s="63" t="s">
        <v>66</v>
      </c>
      <c r="DO8" s="63"/>
      <c r="DP8" s="396" t="s">
        <v>67</v>
      </c>
      <c r="DQ8" s="396" t="s">
        <v>68</v>
      </c>
      <c r="DR8" s="63" t="s">
        <v>65</v>
      </c>
      <c r="DS8" s="63"/>
      <c r="DT8" s="63"/>
      <c r="DU8" s="63" t="s">
        <v>66</v>
      </c>
      <c r="DV8" s="63"/>
      <c r="DW8" s="396" t="s">
        <v>67</v>
      </c>
      <c r="DX8" s="396" t="s">
        <v>68</v>
      </c>
      <c r="DY8" s="63" t="s">
        <v>65</v>
      </c>
      <c r="DZ8" s="63"/>
      <c r="EA8" s="63"/>
      <c r="EB8" s="63" t="s">
        <v>66</v>
      </c>
      <c r="EC8" s="63"/>
      <c r="ED8" s="396" t="s">
        <v>67</v>
      </c>
      <c r="EE8" s="396" t="s">
        <v>68</v>
      </c>
      <c r="EI8" s="19" t="s">
        <v>462</v>
      </c>
    </row>
    <row r="9" spans="1:139" ht="9.75" customHeight="1">
      <c r="B9" s="382"/>
      <c r="C9" s="405"/>
      <c r="D9" s="405"/>
      <c r="E9" s="382"/>
      <c r="F9" s="364"/>
      <c r="G9" s="364"/>
      <c r="H9" s="363"/>
      <c r="I9" s="405"/>
      <c r="J9" s="382"/>
      <c r="K9" s="382"/>
      <c r="L9" s="382"/>
      <c r="M9" s="382"/>
      <c r="N9" s="382"/>
      <c r="O9" s="382"/>
      <c r="P9" s="382"/>
      <c r="Q9" s="382"/>
      <c r="R9" s="382"/>
      <c r="S9" s="382"/>
      <c r="T9" s="382"/>
      <c r="U9" s="127" t="s">
        <v>69</v>
      </c>
      <c r="V9" s="127" t="s">
        <v>70</v>
      </c>
      <c r="W9" s="403"/>
      <c r="X9" s="403"/>
      <c r="Y9" s="403"/>
      <c r="Z9" s="403"/>
      <c r="AA9" s="403"/>
      <c r="AB9" s="403"/>
      <c r="AC9" s="403"/>
      <c r="AD9" s="403"/>
      <c r="AE9" s="403"/>
      <c r="AF9" s="403"/>
      <c r="AG9" s="403"/>
      <c r="AH9" s="403"/>
      <c r="AI9" s="403"/>
      <c r="AJ9" s="399"/>
      <c r="AK9" s="399"/>
      <c r="AL9" s="399"/>
      <c r="AM9" s="399"/>
      <c r="AN9" s="399"/>
      <c r="AO9" s="399"/>
      <c r="AP9" s="399"/>
      <c r="AQ9" s="399"/>
      <c r="AR9" s="399"/>
      <c r="AS9" s="399"/>
      <c r="AT9" s="399"/>
      <c r="AU9" s="400"/>
      <c r="AV9" s="127" t="s">
        <v>71</v>
      </c>
      <c r="AW9" s="127" t="s">
        <v>72</v>
      </c>
      <c r="AX9" s="127" t="s">
        <v>73</v>
      </c>
      <c r="AY9" s="127" t="s">
        <v>74</v>
      </c>
      <c r="AZ9" s="127" t="s">
        <v>71</v>
      </c>
      <c r="BA9" s="127" t="s">
        <v>72</v>
      </c>
      <c r="BB9" s="127" t="s">
        <v>73</v>
      </c>
      <c r="BC9" s="127" t="s">
        <v>74</v>
      </c>
      <c r="BD9" s="131" t="s">
        <v>71</v>
      </c>
      <c r="BE9" s="131" t="s">
        <v>72</v>
      </c>
      <c r="BF9" s="131" t="s">
        <v>73</v>
      </c>
      <c r="BG9" s="131" t="s">
        <v>74</v>
      </c>
      <c r="BH9" s="127" t="s">
        <v>71</v>
      </c>
      <c r="BI9" s="127" t="s">
        <v>72</v>
      </c>
      <c r="BJ9" s="127" t="s">
        <v>73</v>
      </c>
      <c r="BK9" s="127" t="s">
        <v>74</v>
      </c>
      <c r="BL9" s="127" t="s">
        <v>71</v>
      </c>
      <c r="BM9" s="127" t="s">
        <v>72</v>
      </c>
      <c r="BN9" s="127" t="s">
        <v>73</v>
      </c>
      <c r="BO9" s="127" t="s">
        <v>74</v>
      </c>
      <c r="BP9" s="127" t="s">
        <v>71</v>
      </c>
      <c r="BQ9" s="127" t="s">
        <v>72</v>
      </c>
      <c r="BR9" s="127" t="s">
        <v>73</v>
      </c>
      <c r="BS9" s="127" t="s">
        <v>74</v>
      </c>
      <c r="BT9" s="127" t="s">
        <v>71</v>
      </c>
      <c r="BU9" s="127" t="s">
        <v>72</v>
      </c>
      <c r="BV9" s="127" t="s">
        <v>73</v>
      </c>
      <c r="BW9" s="127" t="s">
        <v>74</v>
      </c>
      <c r="BX9" s="127" t="s">
        <v>71</v>
      </c>
      <c r="BY9" s="127" t="s">
        <v>72</v>
      </c>
      <c r="BZ9" s="127" t="s">
        <v>73</v>
      </c>
      <c r="CA9" s="127" t="s">
        <v>74</v>
      </c>
      <c r="CB9" s="127" t="s">
        <v>71</v>
      </c>
      <c r="CC9" s="127" t="s">
        <v>72</v>
      </c>
      <c r="CD9" s="127" t="s">
        <v>73</v>
      </c>
      <c r="CE9" s="127" t="s">
        <v>74</v>
      </c>
      <c r="CF9" s="127" t="s">
        <v>71</v>
      </c>
      <c r="CG9" s="127" t="s">
        <v>72</v>
      </c>
      <c r="CH9" s="127" t="s">
        <v>73</v>
      </c>
      <c r="CI9" s="127" t="s">
        <v>74</v>
      </c>
      <c r="CJ9" s="127" t="s">
        <v>71</v>
      </c>
      <c r="CK9" s="127" t="s">
        <v>72</v>
      </c>
      <c r="CL9" s="127" t="s">
        <v>73</v>
      </c>
      <c r="CM9" s="127" t="s">
        <v>74</v>
      </c>
      <c r="CN9" s="385"/>
      <c r="CO9" s="398"/>
      <c r="CP9" s="60" t="s">
        <v>75</v>
      </c>
      <c r="CQ9" s="60" t="s">
        <v>76</v>
      </c>
      <c r="CR9" s="60" t="s">
        <v>77</v>
      </c>
      <c r="CS9" s="60" t="s">
        <v>78</v>
      </c>
      <c r="CT9" s="60" t="s">
        <v>79</v>
      </c>
      <c r="CU9" s="396"/>
      <c r="CV9" s="396"/>
      <c r="CW9" s="60" t="s">
        <v>75</v>
      </c>
      <c r="CX9" s="60" t="s">
        <v>76</v>
      </c>
      <c r="CY9" s="60" t="s">
        <v>77</v>
      </c>
      <c r="CZ9" s="60" t="s">
        <v>78</v>
      </c>
      <c r="DA9" s="60" t="s">
        <v>79</v>
      </c>
      <c r="DB9" s="396"/>
      <c r="DC9" s="396"/>
      <c r="DD9" s="60" t="s">
        <v>75</v>
      </c>
      <c r="DE9" s="60" t="s">
        <v>76</v>
      </c>
      <c r="DF9" s="60" t="s">
        <v>77</v>
      </c>
      <c r="DG9" s="60" t="s">
        <v>78</v>
      </c>
      <c r="DH9" s="60" t="s">
        <v>79</v>
      </c>
      <c r="DI9" s="396"/>
      <c r="DJ9" s="396"/>
      <c r="DK9" s="60" t="s">
        <v>75</v>
      </c>
      <c r="DL9" s="60" t="s">
        <v>76</v>
      </c>
      <c r="DM9" s="60" t="s">
        <v>77</v>
      </c>
      <c r="DN9" s="60" t="s">
        <v>78</v>
      </c>
      <c r="DO9" s="60" t="s">
        <v>79</v>
      </c>
      <c r="DP9" s="396"/>
      <c r="DQ9" s="396"/>
      <c r="DR9" s="60" t="s">
        <v>75</v>
      </c>
      <c r="DS9" s="60" t="s">
        <v>76</v>
      </c>
      <c r="DT9" s="60" t="s">
        <v>77</v>
      </c>
      <c r="DU9" s="60" t="s">
        <v>78</v>
      </c>
      <c r="DV9" s="60" t="s">
        <v>79</v>
      </c>
      <c r="DW9" s="396"/>
      <c r="DX9" s="396"/>
      <c r="DY9" s="60" t="s">
        <v>75</v>
      </c>
      <c r="DZ9" s="60" t="s">
        <v>76</v>
      </c>
      <c r="EA9" s="60" t="s">
        <v>77</v>
      </c>
      <c r="EB9" s="60" t="s">
        <v>78</v>
      </c>
      <c r="EC9" s="60" t="s">
        <v>79</v>
      </c>
      <c r="ED9" s="396"/>
      <c r="EE9" s="396"/>
    </row>
    <row r="10" spans="1:139" s="115" customFormat="1" ht="159.75" hidden="1" customHeight="1">
      <c r="A10" s="116"/>
      <c r="B10" s="371" t="s">
        <v>474</v>
      </c>
      <c r="C10" s="401">
        <v>0.1</v>
      </c>
      <c r="D10" s="368" t="s">
        <v>96</v>
      </c>
      <c r="E10" s="256" t="s">
        <v>475</v>
      </c>
      <c r="F10" s="208"/>
      <c r="G10" s="179"/>
      <c r="H10" s="256" t="s">
        <v>108</v>
      </c>
      <c r="I10" s="120"/>
      <c r="J10" s="181"/>
      <c r="K10" s="256" t="s">
        <v>108</v>
      </c>
      <c r="L10" s="256" t="s">
        <v>486</v>
      </c>
      <c r="M10" s="256" t="s">
        <v>492</v>
      </c>
      <c r="N10" s="182" t="s">
        <v>498</v>
      </c>
      <c r="O10" s="328">
        <v>45444</v>
      </c>
      <c r="P10" s="328">
        <v>46387</v>
      </c>
      <c r="Q10" s="329" t="s">
        <v>81</v>
      </c>
      <c r="R10" s="256" t="s">
        <v>460</v>
      </c>
      <c r="S10" s="256" t="s">
        <v>461</v>
      </c>
      <c r="T10" s="329" t="s">
        <v>82</v>
      </c>
      <c r="U10" s="330">
        <v>0</v>
      </c>
      <c r="V10" s="257">
        <v>2023</v>
      </c>
      <c r="W10" s="257"/>
      <c r="X10" s="331">
        <v>1</v>
      </c>
      <c r="Y10" s="332">
        <v>3</v>
      </c>
      <c r="Z10" s="332">
        <v>2</v>
      </c>
      <c r="AA10" s="332"/>
      <c r="AB10" s="333"/>
      <c r="AC10" s="333"/>
      <c r="AD10" s="333"/>
      <c r="AE10" s="333"/>
      <c r="AF10" s="333"/>
      <c r="AG10" s="333"/>
      <c r="AH10" s="333"/>
      <c r="AI10" s="332">
        <v>4</v>
      </c>
      <c r="AJ10" s="334">
        <v>200</v>
      </c>
      <c r="AK10" s="334">
        <v>600</v>
      </c>
      <c r="AL10" s="334">
        <v>400</v>
      </c>
      <c r="AM10" s="335"/>
      <c r="AN10" s="336"/>
      <c r="AO10" s="336"/>
      <c r="AP10" s="336"/>
      <c r="AQ10" s="336"/>
      <c r="AR10" s="336"/>
      <c r="AS10" s="336"/>
      <c r="AT10" s="336"/>
      <c r="AU10" s="337">
        <f t="shared" ref="AU10" si="0">+SUM(AJ10:AT10)</f>
        <v>1200</v>
      </c>
      <c r="AV10" s="338">
        <v>200</v>
      </c>
      <c r="AW10" s="339" t="s">
        <v>83</v>
      </c>
      <c r="AX10" s="338"/>
      <c r="AY10" s="257"/>
      <c r="AZ10" s="338">
        <v>200</v>
      </c>
      <c r="BA10" s="339" t="s">
        <v>83</v>
      </c>
      <c r="BB10" s="338"/>
      <c r="BC10" s="257"/>
      <c r="BD10" s="338">
        <v>200</v>
      </c>
      <c r="BE10" s="339" t="s">
        <v>83</v>
      </c>
      <c r="BF10" s="338"/>
      <c r="BG10" s="257"/>
      <c r="BH10" s="185"/>
      <c r="BI10" s="185"/>
      <c r="BJ10" s="188"/>
      <c r="BK10" s="185"/>
      <c r="BL10" s="185"/>
      <c r="BM10" s="188"/>
      <c r="BN10" s="188"/>
      <c r="BO10" s="188"/>
      <c r="BP10" s="188"/>
      <c r="BQ10" s="188"/>
      <c r="BR10" s="188"/>
      <c r="BS10" s="188"/>
      <c r="BT10" s="188"/>
      <c r="BU10" s="188"/>
      <c r="BV10" s="188"/>
      <c r="BW10" s="188"/>
      <c r="BX10" s="188"/>
      <c r="BY10" s="188"/>
      <c r="BZ10" s="188"/>
      <c r="CA10" s="188"/>
      <c r="CB10" s="188"/>
      <c r="CC10" s="188"/>
      <c r="CD10" s="188"/>
      <c r="CE10" s="188"/>
      <c r="CF10" s="188"/>
      <c r="CG10" s="188"/>
      <c r="CH10" s="188"/>
      <c r="CI10" s="188"/>
      <c r="CJ10" s="188"/>
      <c r="CK10" s="188"/>
      <c r="CL10" s="188"/>
      <c r="CM10" s="188"/>
      <c r="CN10" s="121">
        <f t="shared" ref="CN10" si="1">AV10+AZ10+BD10+BH10+BL10+BP10+BT10+BX10+CB10+CF10</f>
        <v>600</v>
      </c>
      <c r="CO10" s="189"/>
      <c r="CP10" s="190"/>
      <c r="CQ10" s="190"/>
      <c r="CR10" s="190"/>
      <c r="CS10" s="100"/>
      <c r="CT10" s="99"/>
      <c r="CU10" s="101"/>
      <c r="CV10" s="101"/>
      <c r="CW10" s="98"/>
      <c r="CX10" s="99"/>
      <c r="CY10" s="99"/>
      <c r="CZ10" s="100"/>
      <c r="DA10" s="99"/>
      <c r="DB10" s="101"/>
      <c r="DC10" s="101"/>
      <c r="DD10" s="98"/>
      <c r="DE10" s="99"/>
      <c r="DF10" s="99"/>
      <c r="DG10" s="100"/>
      <c r="DH10" s="99"/>
      <c r="DI10" s="101"/>
      <c r="DJ10" s="101"/>
      <c r="DK10" s="98"/>
      <c r="DL10" s="99"/>
      <c r="DM10" s="99"/>
      <c r="DN10" s="100"/>
      <c r="DO10" s="99"/>
      <c r="DP10" s="101"/>
      <c r="DQ10" s="101"/>
      <c r="DR10" s="98"/>
      <c r="DS10" s="99"/>
      <c r="DT10" s="99"/>
      <c r="DU10" s="100"/>
      <c r="DV10" s="99"/>
      <c r="DW10" s="101"/>
      <c r="DX10" s="101"/>
      <c r="DY10" s="98"/>
      <c r="DZ10" s="99"/>
      <c r="EA10" s="99"/>
      <c r="EB10" s="100"/>
      <c r="EC10" s="99"/>
      <c r="ED10" s="101"/>
      <c r="EE10" s="101"/>
      <c r="EF10" s="117"/>
      <c r="EG10" s="117"/>
      <c r="EH10" s="240"/>
      <c r="EI10" s="247" t="s">
        <v>463</v>
      </c>
    </row>
    <row r="11" spans="1:139" s="115" customFormat="1" ht="159.75" hidden="1" customHeight="1">
      <c r="A11" s="116"/>
      <c r="B11" s="371"/>
      <c r="C11" s="401"/>
      <c r="D11" s="369"/>
      <c r="E11" s="256" t="s">
        <v>476</v>
      </c>
      <c r="F11" s="208"/>
      <c r="G11" s="179"/>
      <c r="H11" s="256" t="s">
        <v>108</v>
      </c>
      <c r="I11" s="120"/>
      <c r="J11" s="181"/>
      <c r="K11" s="256" t="s">
        <v>108</v>
      </c>
      <c r="L11" s="256" t="s">
        <v>487</v>
      </c>
      <c r="M11" s="256" t="s">
        <v>493</v>
      </c>
      <c r="N11" s="182" t="s">
        <v>499</v>
      </c>
      <c r="O11" s="328">
        <v>45444</v>
      </c>
      <c r="P11" s="328">
        <v>46022</v>
      </c>
      <c r="Q11" s="329" t="s">
        <v>81</v>
      </c>
      <c r="R11" s="256" t="s">
        <v>467</v>
      </c>
      <c r="S11" s="256" t="s">
        <v>470</v>
      </c>
      <c r="T11" s="329"/>
      <c r="U11" s="330"/>
      <c r="V11" s="257"/>
      <c r="W11" s="257"/>
      <c r="X11" s="331"/>
      <c r="Y11" s="332"/>
      <c r="Z11" s="332"/>
      <c r="AA11" s="332"/>
      <c r="AB11" s="333"/>
      <c r="AC11" s="333"/>
      <c r="AD11" s="333"/>
      <c r="AE11" s="333"/>
      <c r="AF11" s="333"/>
      <c r="AG11" s="333"/>
      <c r="AH11" s="333"/>
      <c r="AI11" s="332"/>
      <c r="AJ11" s="334"/>
      <c r="AK11" s="334"/>
      <c r="AL11" s="334"/>
      <c r="AM11" s="335"/>
      <c r="AN11" s="336"/>
      <c r="AO11" s="336"/>
      <c r="AP11" s="336"/>
      <c r="AQ11" s="336"/>
      <c r="AR11" s="336"/>
      <c r="AS11" s="336"/>
      <c r="AT11" s="336"/>
      <c r="AU11" s="337"/>
      <c r="AV11" s="338"/>
      <c r="AW11" s="339"/>
      <c r="AX11" s="338"/>
      <c r="AY11" s="257"/>
      <c r="AZ11" s="338"/>
      <c r="BA11" s="339"/>
      <c r="BB11" s="338"/>
      <c r="BC11" s="257"/>
      <c r="BD11" s="338"/>
      <c r="BE11" s="339"/>
      <c r="BF11" s="338"/>
      <c r="BG11" s="257"/>
      <c r="BH11" s="185"/>
      <c r="BI11" s="185"/>
      <c r="BJ11" s="188"/>
      <c r="BK11" s="185"/>
      <c r="BL11" s="185"/>
      <c r="BM11" s="188"/>
      <c r="BN11" s="188"/>
      <c r="BO11" s="188"/>
      <c r="BP11" s="188"/>
      <c r="BQ11" s="188"/>
      <c r="BR11" s="188"/>
      <c r="BS11" s="188"/>
      <c r="BT11" s="188"/>
      <c r="BU11" s="188"/>
      <c r="BV11" s="188"/>
      <c r="BW11" s="188"/>
      <c r="BX11" s="188"/>
      <c r="BY11" s="188"/>
      <c r="BZ11" s="188"/>
      <c r="CA11" s="188"/>
      <c r="CB11" s="188"/>
      <c r="CC11" s="188"/>
      <c r="CD11" s="188"/>
      <c r="CE11" s="188"/>
      <c r="CF11" s="188"/>
      <c r="CG11" s="188"/>
      <c r="CH11" s="188"/>
      <c r="CI11" s="188"/>
      <c r="CJ11" s="188"/>
      <c r="CK11" s="188"/>
      <c r="CL11" s="188"/>
      <c r="CM11" s="188"/>
      <c r="CN11" s="121"/>
      <c r="CO11" s="189"/>
      <c r="CP11" s="190"/>
      <c r="CQ11" s="190"/>
      <c r="CR11" s="340"/>
      <c r="CS11" s="100"/>
      <c r="CT11" s="99"/>
      <c r="CU11" s="255"/>
      <c r="CV11" s="255"/>
      <c r="CW11" s="98"/>
      <c r="CX11" s="99"/>
      <c r="CY11" s="99"/>
      <c r="CZ11" s="100"/>
      <c r="DA11" s="99"/>
      <c r="DB11" s="255"/>
      <c r="DC11" s="255"/>
      <c r="DD11" s="98"/>
      <c r="DE11" s="99"/>
      <c r="DF11" s="99"/>
      <c r="DG11" s="100"/>
      <c r="DH11" s="99"/>
      <c r="DI11" s="255"/>
      <c r="DJ11" s="255"/>
      <c r="DK11" s="98"/>
      <c r="DL11" s="99"/>
      <c r="DM11" s="99"/>
      <c r="DN11" s="100"/>
      <c r="DO11" s="99"/>
      <c r="DP11" s="255"/>
      <c r="DQ11" s="255"/>
      <c r="DR11" s="98"/>
      <c r="DS11" s="99"/>
      <c r="DT11" s="99"/>
      <c r="DU11" s="100"/>
      <c r="DV11" s="99"/>
      <c r="DW11" s="255"/>
      <c r="DX11" s="255"/>
      <c r="DY11" s="98"/>
      <c r="DZ11" s="99"/>
      <c r="EA11" s="99"/>
      <c r="EB11" s="100"/>
      <c r="EC11" s="99"/>
      <c r="ED11" s="255"/>
      <c r="EE11" s="255"/>
      <c r="EF11" s="117"/>
      <c r="EG11" s="117"/>
      <c r="EH11" s="240"/>
      <c r="EI11" s="247"/>
    </row>
    <row r="12" spans="1:139" s="115" customFormat="1" ht="185.25" hidden="1" customHeight="1">
      <c r="A12" s="118"/>
      <c r="B12" s="371"/>
      <c r="C12" s="401"/>
      <c r="D12" s="370"/>
      <c r="E12" s="256" t="s">
        <v>477</v>
      </c>
      <c r="F12" s="208"/>
      <c r="G12" s="179"/>
      <c r="H12" s="256" t="s">
        <v>108</v>
      </c>
      <c r="I12" s="120"/>
      <c r="J12" s="181"/>
      <c r="K12" s="256" t="s">
        <v>464</v>
      </c>
      <c r="L12" s="256" t="s">
        <v>488</v>
      </c>
      <c r="M12" s="256" t="s">
        <v>494</v>
      </c>
      <c r="N12" s="182" t="s">
        <v>500</v>
      </c>
      <c r="O12" s="328">
        <v>45444</v>
      </c>
      <c r="P12" s="328">
        <v>46387</v>
      </c>
      <c r="Q12" s="329" t="s">
        <v>81</v>
      </c>
      <c r="R12" s="257" t="s">
        <v>465</v>
      </c>
      <c r="S12" s="256" t="s">
        <v>466</v>
      </c>
      <c r="T12" s="184"/>
      <c r="U12" s="192"/>
      <c r="V12" s="185"/>
      <c r="W12" s="185"/>
      <c r="X12" s="193"/>
      <c r="Y12" s="185"/>
      <c r="Z12" s="185"/>
      <c r="AA12" s="185"/>
      <c r="AB12" s="185"/>
      <c r="AC12" s="185"/>
      <c r="AD12" s="185"/>
      <c r="AE12" s="185"/>
      <c r="AF12" s="185"/>
      <c r="AG12" s="185"/>
      <c r="AH12" s="185"/>
      <c r="AI12" s="185"/>
      <c r="AJ12" s="194"/>
      <c r="AK12" s="194"/>
      <c r="AL12" s="194"/>
      <c r="AM12" s="194"/>
      <c r="AN12" s="194"/>
      <c r="AO12" s="195"/>
      <c r="AP12" s="195"/>
      <c r="AQ12" s="195"/>
      <c r="AR12" s="195"/>
      <c r="AS12" s="195"/>
      <c r="AT12" s="195"/>
      <c r="AU12" s="121"/>
      <c r="AV12" s="196"/>
      <c r="AW12" s="187"/>
      <c r="AX12" s="197"/>
      <c r="AY12" s="197"/>
      <c r="AZ12" s="196"/>
      <c r="BA12" s="198"/>
      <c r="BB12" s="197"/>
      <c r="BC12" s="197"/>
      <c r="BD12" s="196"/>
      <c r="BE12" s="198"/>
      <c r="BF12" s="197"/>
      <c r="BG12" s="197"/>
      <c r="BH12" s="196"/>
      <c r="BI12" s="198"/>
      <c r="BJ12" s="197"/>
      <c r="BK12" s="197"/>
      <c r="BL12" s="196"/>
      <c r="BM12" s="198"/>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21"/>
      <c r="CO12" s="199"/>
      <c r="CP12" s="200"/>
      <c r="CQ12" s="200"/>
      <c r="CR12" s="95"/>
      <c r="CS12" s="96"/>
      <c r="CT12" s="95"/>
      <c r="CU12" s="97"/>
      <c r="CV12" s="97"/>
      <c r="CW12" s="94"/>
      <c r="CX12" s="95"/>
      <c r="CY12" s="95"/>
      <c r="CZ12" s="96"/>
      <c r="DA12" s="95"/>
      <c r="DB12" s="97"/>
      <c r="DC12" s="97"/>
      <c r="DD12" s="94"/>
      <c r="DE12" s="95"/>
      <c r="DF12" s="95"/>
      <c r="DG12" s="96"/>
      <c r="DH12" s="95"/>
      <c r="DI12" s="97"/>
      <c r="DJ12" s="97"/>
      <c r="DK12" s="94"/>
      <c r="DL12" s="95"/>
      <c r="DM12" s="95"/>
      <c r="DN12" s="96"/>
      <c r="DO12" s="95"/>
      <c r="DP12" s="97"/>
      <c r="DQ12" s="97"/>
      <c r="DR12" s="94"/>
      <c r="DS12" s="95"/>
      <c r="DT12" s="95"/>
      <c r="DU12" s="96"/>
      <c r="DV12" s="95"/>
      <c r="DW12" s="97"/>
      <c r="DX12" s="97"/>
      <c r="DY12" s="94"/>
      <c r="DZ12" s="95"/>
      <c r="EA12" s="95"/>
      <c r="EB12" s="96"/>
      <c r="EC12" s="95"/>
      <c r="ED12" s="97"/>
      <c r="EE12" s="97"/>
      <c r="EF12" s="110"/>
      <c r="EG12" s="110"/>
      <c r="EH12" s="241"/>
    </row>
    <row r="13" spans="1:139" s="115" customFormat="1" ht="160.5" hidden="1" customHeight="1">
      <c r="A13" s="114"/>
      <c r="B13" s="371"/>
      <c r="C13" s="401"/>
      <c r="D13" s="370"/>
      <c r="E13" s="257" t="s">
        <v>478</v>
      </c>
      <c r="F13" s="208"/>
      <c r="G13" s="191"/>
      <c r="H13" s="256" t="s">
        <v>108</v>
      </c>
      <c r="I13" s="120"/>
      <c r="J13" s="181"/>
      <c r="K13" s="256" t="s">
        <v>471</v>
      </c>
      <c r="L13" s="256" t="s">
        <v>489</v>
      </c>
      <c r="M13" s="256" t="s">
        <v>495</v>
      </c>
      <c r="N13" s="182" t="s">
        <v>501</v>
      </c>
      <c r="O13" s="328">
        <v>45444</v>
      </c>
      <c r="P13" s="328">
        <v>46022</v>
      </c>
      <c r="Q13" s="329" t="s">
        <v>81</v>
      </c>
      <c r="R13" s="256" t="s">
        <v>468</v>
      </c>
      <c r="S13" s="256" t="s">
        <v>469</v>
      </c>
      <c r="T13" s="184"/>
      <c r="U13" s="192"/>
      <c r="V13" s="201"/>
      <c r="W13" s="185"/>
      <c r="X13" s="202"/>
      <c r="Y13" s="203"/>
      <c r="Z13" s="203"/>
      <c r="AA13" s="203"/>
      <c r="AB13" s="203"/>
      <c r="AC13" s="203"/>
      <c r="AD13" s="203"/>
      <c r="AE13" s="203"/>
      <c r="AF13" s="203"/>
      <c r="AG13" s="203"/>
      <c r="AH13" s="203"/>
      <c r="AI13" s="203"/>
      <c r="AJ13" s="194"/>
      <c r="AK13" s="194"/>
      <c r="AL13" s="194"/>
      <c r="AM13" s="194"/>
      <c r="AN13" s="194"/>
      <c r="AO13" s="194"/>
      <c r="AP13" s="194"/>
      <c r="AQ13" s="194"/>
      <c r="AR13" s="194"/>
      <c r="AS13" s="194"/>
      <c r="AT13" s="121"/>
      <c r="AU13" s="121"/>
      <c r="AV13" s="186"/>
      <c r="AW13" s="187"/>
      <c r="AX13" s="186"/>
      <c r="AY13" s="186"/>
      <c r="AZ13" s="186"/>
      <c r="BA13" s="187"/>
      <c r="BB13" s="186"/>
      <c r="BC13" s="186"/>
      <c r="BD13" s="186"/>
      <c r="BE13" s="187"/>
      <c r="BF13" s="186"/>
      <c r="BG13" s="186"/>
      <c r="BH13" s="186"/>
      <c r="BI13" s="187"/>
      <c r="BJ13" s="186"/>
      <c r="BK13" s="186"/>
      <c r="BL13" s="186"/>
      <c r="BM13" s="187"/>
      <c r="BN13" s="186"/>
      <c r="BO13" s="186"/>
      <c r="BP13" s="186"/>
      <c r="BQ13" s="187"/>
      <c r="BR13" s="186"/>
      <c r="BS13" s="186"/>
      <c r="BT13" s="186"/>
      <c r="BU13" s="187"/>
      <c r="BV13" s="186"/>
      <c r="BW13" s="186"/>
      <c r="BX13" s="186"/>
      <c r="BY13" s="187"/>
      <c r="BZ13" s="186"/>
      <c r="CA13" s="186"/>
      <c r="CB13" s="186"/>
      <c r="CC13" s="187"/>
      <c r="CD13" s="186"/>
      <c r="CE13" s="186"/>
      <c r="CF13" s="186"/>
      <c r="CG13" s="187"/>
      <c r="CH13" s="186"/>
      <c r="CI13" s="186"/>
      <c r="CJ13" s="186"/>
      <c r="CK13" s="187"/>
      <c r="CL13" s="186"/>
      <c r="CM13" s="186"/>
      <c r="CN13" s="121"/>
      <c r="CO13" s="112"/>
      <c r="CP13" s="106"/>
      <c r="CQ13" s="107"/>
      <c r="CR13" s="103"/>
      <c r="CS13" s="104"/>
      <c r="CT13" s="103"/>
      <c r="CU13" s="105"/>
      <c r="CV13" s="105"/>
      <c r="CW13" s="102"/>
      <c r="CX13" s="103"/>
      <c r="CY13" s="103"/>
      <c r="CZ13" s="104"/>
      <c r="DA13" s="103"/>
      <c r="DB13" s="105"/>
      <c r="DC13" s="105"/>
      <c r="DD13" s="102"/>
      <c r="DE13" s="103"/>
      <c r="DF13" s="103"/>
      <c r="DG13" s="104"/>
      <c r="DH13" s="103"/>
      <c r="DI13" s="105"/>
      <c r="DJ13" s="105"/>
      <c r="DK13" s="102"/>
      <c r="DL13" s="103"/>
      <c r="DM13" s="103"/>
      <c r="DN13" s="104"/>
      <c r="DO13" s="103"/>
      <c r="DP13" s="105"/>
      <c r="DQ13" s="105"/>
      <c r="DR13" s="102"/>
      <c r="DS13" s="103"/>
      <c r="DT13" s="103"/>
      <c r="DU13" s="104"/>
      <c r="DV13" s="103"/>
      <c r="DW13" s="105"/>
      <c r="DX13" s="105"/>
      <c r="DY13" s="102"/>
      <c r="DZ13" s="103"/>
      <c r="EA13" s="103"/>
      <c r="EB13" s="104"/>
      <c r="EC13" s="103"/>
      <c r="ED13" s="105"/>
      <c r="EE13" s="105"/>
    </row>
    <row r="14" spans="1:139" s="115" customFormat="1" ht="102.75" hidden="1" customHeight="1">
      <c r="A14" s="114"/>
      <c r="B14" s="371"/>
      <c r="C14" s="401"/>
      <c r="D14" s="370"/>
      <c r="E14" s="257" t="s">
        <v>479</v>
      </c>
      <c r="F14" s="208"/>
      <c r="G14" s="191"/>
      <c r="H14" s="256" t="s">
        <v>108</v>
      </c>
      <c r="I14" s="120"/>
      <c r="J14" s="181"/>
      <c r="K14" s="257" t="s">
        <v>481</v>
      </c>
      <c r="L14" s="257" t="s">
        <v>490</v>
      </c>
      <c r="M14" s="256" t="s">
        <v>496</v>
      </c>
      <c r="N14" s="182" t="s">
        <v>502</v>
      </c>
      <c r="O14" s="328">
        <v>45444</v>
      </c>
      <c r="P14" s="328">
        <v>46387</v>
      </c>
      <c r="Q14" s="329" t="s">
        <v>81</v>
      </c>
      <c r="R14" s="257" t="s">
        <v>472</v>
      </c>
      <c r="S14" s="256" t="s">
        <v>473</v>
      </c>
      <c r="T14" s="184"/>
      <c r="U14" s="192"/>
      <c r="V14" s="201"/>
      <c r="W14" s="185"/>
      <c r="X14" s="204"/>
      <c r="Y14" s="204"/>
      <c r="Z14" s="204"/>
      <c r="AA14" s="204"/>
      <c r="AB14" s="204"/>
      <c r="AC14" s="204"/>
      <c r="AD14" s="204"/>
      <c r="AE14" s="204"/>
      <c r="AF14" s="204"/>
      <c r="AG14" s="204"/>
      <c r="AH14" s="204"/>
      <c r="AJ14" s="205"/>
      <c r="AK14" s="205"/>
      <c r="AL14" s="205"/>
      <c r="AM14" s="205"/>
      <c r="AN14" s="205"/>
      <c r="AO14" s="205"/>
      <c r="AP14" s="205"/>
      <c r="AQ14" s="205"/>
      <c r="AR14" s="205"/>
      <c r="AS14" s="205"/>
      <c r="AT14" s="178"/>
      <c r="AU14" s="121"/>
      <c r="AV14" s="186"/>
      <c r="AW14" s="187"/>
      <c r="AX14" s="186"/>
      <c r="AY14" s="186"/>
      <c r="AZ14" s="186"/>
      <c r="BA14" s="187"/>
      <c r="BB14" s="186"/>
      <c r="BC14" s="186"/>
      <c r="BD14" s="186"/>
      <c r="BE14" s="187"/>
      <c r="BF14" s="186"/>
      <c r="BG14" s="186"/>
      <c r="BH14" s="186"/>
      <c r="BI14" s="187"/>
      <c r="BJ14" s="186"/>
      <c r="BK14" s="186"/>
      <c r="BL14" s="186"/>
      <c r="BM14" s="187"/>
      <c r="BN14" s="186"/>
      <c r="BO14" s="186"/>
      <c r="BP14" s="186"/>
      <c r="BQ14" s="187"/>
      <c r="BR14" s="186"/>
      <c r="BS14" s="186"/>
      <c r="BT14" s="186"/>
      <c r="BU14" s="187"/>
      <c r="BV14" s="186"/>
      <c r="BW14" s="186"/>
      <c r="BX14" s="186"/>
      <c r="BY14" s="187"/>
      <c r="BZ14" s="186"/>
      <c r="CA14" s="186"/>
      <c r="CB14" s="186"/>
      <c r="CC14" s="187"/>
      <c r="CD14" s="186"/>
      <c r="CE14" s="186"/>
      <c r="CF14" s="186"/>
      <c r="CG14" s="187"/>
      <c r="CH14" s="186"/>
      <c r="CI14" s="186"/>
      <c r="CJ14" s="186"/>
      <c r="CK14" s="187"/>
      <c r="CL14" s="186"/>
      <c r="CM14" s="186"/>
      <c r="CN14" s="121"/>
      <c r="CO14" s="112"/>
      <c r="CP14" s="106"/>
      <c r="CQ14" s="107"/>
      <c r="CR14" s="103"/>
      <c r="CS14" s="104"/>
      <c r="CT14" s="103"/>
      <c r="CU14" s="105"/>
      <c r="CV14" s="105"/>
      <c r="CW14" s="102"/>
      <c r="CX14" s="103"/>
      <c r="CY14" s="103"/>
      <c r="CZ14" s="104"/>
      <c r="DA14" s="103"/>
      <c r="DB14" s="105"/>
      <c r="DC14" s="105"/>
      <c r="DD14" s="102"/>
      <c r="DE14" s="103"/>
      <c r="DF14" s="103"/>
      <c r="DG14" s="104"/>
      <c r="DH14" s="103"/>
      <c r="DI14" s="105"/>
      <c r="DJ14" s="105"/>
      <c r="DK14" s="102"/>
      <c r="DL14" s="103"/>
      <c r="DM14" s="103"/>
      <c r="DN14" s="104"/>
      <c r="DO14" s="103"/>
      <c r="DP14" s="105"/>
      <c r="DQ14" s="105"/>
      <c r="DR14" s="102"/>
      <c r="DS14" s="103"/>
      <c r="DT14" s="103"/>
      <c r="DU14" s="104"/>
      <c r="DV14" s="103"/>
      <c r="DW14" s="105"/>
      <c r="DX14" s="105"/>
      <c r="DY14" s="102"/>
      <c r="DZ14" s="103"/>
      <c r="EA14" s="103"/>
      <c r="EB14" s="104"/>
      <c r="EC14" s="103"/>
      <c r="ED14" s="105"/>
      <c r="EE14" s="105"/>
    </row>
    <row r="15" spans="1:139" s="115" customFormat="1" ht="12.75" hidden="1">
      <c r="A15" s="114"/>
      <c r="B15" s="371"/>
      <c r="C15" s="401"/>
      <c r="D15" s="254"/>
      <c r="E15" s="179"/>
      <c r="F15" s="208"/>
      <c r="G15" s="179"/>
      <c r="H15" s="256"/>
      <c r="I15" s="120"/>
      <c r="J15" s="181"/>
      <c r="K15" s="180"/>
      <c r="L15" s="180"/>
      <c r="M15" s="180"/>
      <c r="N15" s="182"/>
      <c r="O15" s="183"/>
      <c r="P15" s="183"/>
      <c r="Q15" s="184"/>
      <c r="R15" s="180"/>
      <c r="S15" s="180"/>
      <c r="T15" s="184"/>
      <c r="U15" s="209"/>
      <c r="V15" s="180"/>
      <c r="W15" s="217"/>
      <c r="X15" s="210"/>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3"/>
      <c r="AU15" s="121"/>
      <c r="AV15" s="212"/>
      <c r="AW15" s="187"/>
      <c r="AX15" s="218"/>
      <c r="AY15" s="180"/>
      <c r="AZ15" s="214"/>
      <c r="BA15" s="187"/>
      <c r="BB15" s="218"/>
      <c r="BC15" s="180"/>
      <c r="BD15" s="214"/>
      <c r="BE15" s="187"/>
      <c r="BF15" s="218"/>
      <c r="BG15" s="180"/>
      <c r="BH15" s="214"/>
      <c r="BI15" s="187"/>
      <c r="BJ15" s="218"/>
      <c r="BK15" s="180"/>
      <c r="BL15" s="214"/>
      <c r="BM15" s="187"/>
      <c r="BN15" s="218"/>
      <c r="BO15" s="180"/>
      <c r="BP15" s="214"/>
      <c r="BQ15" s="180"/>
      <c r="BR15" s="218"/>
      <c r="BS15" s="180"/>
      <c r="BT15" s="214"/>
      <c r="BU15" s="180"/>
      <c r="BV15" s="218"/>
      <c r="BW15" s="180"/>
      <c r="BX15" s="218"/>
      <c r="BY15" s="180"/>
      <c r="BZ15" s="218"/>
      <c r="CA15" s="180"/>
      <c r="CB15" s="214"/>
      <c r="CC15" s="180"/>
      <c r="CD15" s="180"/>
      <c r="CE15" s="180"/>
      <c r="CF15" s="214"/>
      <c r="CG15" s="180"/>
      <c r="CH15" s="180"/>
      <c r="CI15" s="180"/>
      <c r="CJ15" s="214"/>
      <c r="CK15" s="180"/>
      <c r="CL15" s="180"/>
      <c r="CM15" s="180"/>
      <c r="CN15" s="121"/>
      <c r="CO15" s="219"/>
      <c r="CP15" s="220"/>
      <c r="CQ15" s="221"/>
      <c r="CR15" s="95"/>
      <c r="CS15" s="96"/>
      <c r="CT15" s="95"/>
      <c r="CU15" s="97"/>
      <c r="CV15" s="97"/>
      <c r="CW15" s="94"/>
      <c r="CX15" s="95"/>
      <c r="CY15" s="95"/>
      <c r="CZ15" s="96"/>
      <c r="DA15" s="95"/>
      <c r="DB15" s="97"/>
      <c r="DC15" s="97"/>
      <c r="DD15" s="94"/>
      <c r="DE15" s="95"/>
      <c r="DF15" s="95"/>
      <c r="DG15" s="96"/>
      <c r="DH15" s="95"/>
      <c r="DI15" s="97"/>
      <c r="DJ15" s="97"/>
      <c r="DK15" s="94"/>
      <c r="DL15" s="95"/>
      <c r="DM15" s="95"/>
      <c r="DN15" s="96"/>
      <c r="DO15" s="95"/>
      <c r="DP15" s="97"/>
      <c r="DQ15" s="97"/>
      <c r="DR15" s="108"/>
      <c r="DS15" s="95"/>
      <c r="DT15" s="95"/>
      <c r="DU15" s="96"/>
      <c r="DV15" s="95"/>
      <c r="DW15" s="97"/>
      <c r="DX15" s="97"/>
      <c r="DY15" s="108"/>
      <c r="DZ15" s="95"/>
      <c r="EA15" s="95"/>
      <c r="EB15" s="96"/>
      <c r="EC15" s="95"/>
      <c r="ED15" s="97"/>
      <c r="EE15" s="97"/>
    </row>
    <row r="16" spans="1:139" s="115" customFormat="1" ht="78" hidden="1" customHeight="1">
      <c r="A16" s="114"/>
      <c r="B16" s="377" t="s">
        <v>480</v>
      </c>
      <c r="C16" s="372">
        <v>0.3</v>
      </c>
      <c r="D16" s="373" t="s">
        <v>117</v>
      </c>
      <c r="E16" s="304" t="s">
        <v>550</v>
      </c>
      <c r="F16" s="261"/>
      <c r="G16" s="305"/>
      <c r="H16" s="341" t="s">
        <v>108</v>
      </c>
      <c r="I16" s="277"/>
      <c r="J16" s="278"/>
      <c r="K16" s="341" t="s">
        <v>522</v>
      </c>
      <c r="L16" s="341" t="s">
        <v>523</v>
      </c>
      <c r="M16" s="341" t="s">
        <v>524</v>
      </c>
      <c r="N16" s="342" t="s">
        <v>525</v>
      </c>
      <c r="O16" s="343">
        <v>45444</v>
      </c>
      <c r="P16" s="343">
        <v>46387</v>
      </c>
      <c r="Q16" s="344" t="s">
        <v>81</v>
      </c>
      <c r="R16" s="345" t="s">
        <v>482</v>
      </c>
      <c r="S16" s="341" t="s">
        <v>483</v>
      </c>
      <c r="T16" s="266"/>
      <c r="U16" s="291"/>
      <c r="V16" s="292"/>
      <c r="W16" s="291"/>
      <c r="X16" s="306"/>
      <c r="Y16" s="307"/>
      <c r="Z16" s="307"/>
      <c r="AA16" s="307"/>
      <c r="AB16" s="307"/>
      <c r="AC16" s="307"/>
      <c r="AD16" s="307"/>
      <c r="AE16" s="307"/>
      <c r="AF16" s="307"/>
      <c r="AG16" s="307"/>
      <c r="AH16" s="307"/>
      <c r="AI16" s="307"/>
      <c r="AJ16" s="296"/>
      <c r="AK16" s="296"/>
      <c r="AL16" s="296"/>
      <c r="AM16" s="296"/>
      <c r="AN16" s="308"/>
      <c r="AO16" s="297"/>
      <c r="AP16" s="297"/>
      <c r="AQ16" s="297"/>
      <c r="AR16" s="297"/>
      <c r="AS16" s="297"/>
      <c r="AT16" s="297"/>
      <c r="AU16" s="272"/>
      <c r="AV16" s="273"/>
      <c r="AW16" s="274"/>
      <c r="AX16" s="272"/>
      <c r="AY16" s="274"/>
      <c r="AZ16" s="273"/>
      <c r="BA16" s="274"/>
      <c r="BB16" s="272"/>
      <c r="BC16" s="274"/>
      <c r="BD16" s="273"/>
      <c r="BE16" s="274"/>
      <c r="BF16" s="275"/>
      <c r="BG16" s="263"/>
      <c r="BH16" s="273"/>
      <c r="BI16" s="274"/>
      <c r="BJ16" s="275"/>
      <c r="BK16" s="263"/>
      <c r="BL16" s="273"/>
      <c r="BM16" s="274"/>
      <c r="BN16" s="275"/>
      <c r="BO16" s="263"/>
      <c r="BP16" s="273"/>
      <c r="BQ16" s="274"/>
      <c r="BR16" s="275"/>
      <c r="BS16" s="263"/>
      <c r="BT16" s="273"/>
      <c r="BU16" s="274"/>
      <c r="BV16" s="275"/>
      <c r="BW16" s="263"/>
      <c r="BX16" s="273"/>
      <c r="BY16" s="274"/>
      <c r="BZ16" s="275"/>
      <c r="CA16" s="263"/>
      <c r="CB16" s="273"/>
      <c r="CC16" s="274"/>
      <c r="CD16" s="275"/>
      <c r="CE16" s="263"/>
      <c r="CF16" s="273"/>
      <c r="CG16" s="274"/>
      <c r="CH16" s="275"/>
      <c r="CI16" s="263"/>
      <c r="CJ16" s="273"/>
      <c r="CK16" s="274"/>
      <c r="CL16" s="275"/>
      <c r="CM16" s="263"/>
      <c r="CN16" s="272"/>
      <c r="CO16" s="109"/>
      <c r="CP16" s="96"/>
      <c r="CQ16" s="95"/>
      <c r="CR16" s="97"/>
      <c r="CS16" s="113"/>
      <c r="CT16" s="94"/>
      <c r="CU16" s="95"/>
      <c r="CV16" s="95"/>
      <c r="CW16" s="96"/>
      <c r="CX16" s="95"/>
      <c r="CY16" s="97"/>
      <c r="CZ16" s="113"/>
      <c r="DA16" s="94"/>
      <c r="DB16" s="95"/>
      <c r="DC16" s="95"/>
      <c r="DD16" s="96"/>
      <c r="DE16" s="95"/>
      <c r="DF16" s="97"/>
      <c r="DG16" s="113"/>
      <c r="DH16" s="94"/>
      <c r="DI16" s="95"/>
      <c r="DJ16" s="95"/>
      <c r="DK16" s="96"/>
      <c r="DL16" s="95"/>
      <c r="DM16" s="97"/>
      <c r="DN16" s="113"/>
      <c r="DO16" s="94"/>
      <c r="DP16" s="95"/>
      <c r="DQ16" s="95"/>
      <c r="DR16" s="96"/>
      <c r="DS16" s="95"/>
      <c r="DT16" s="97"/>
      <c r="DU16" s="113"/>
      <c r="DV16" s="94"/>
      <c r="DW16" s="95"/>
      <c r="DX16" s="95"/>
      <c r="DY16" s="96"/>
      <c r="DZ16" s="95"/>
      <c r="EA16" s="97"/>
      <c r="EB16" s="113"/>
      <c r="EC16" s="94"/>
      <c r="ED16" s="95"/>
      <c r="EE16" s="95"/>
    </row>
    <row r="17" spans="1:135" s="115" customFormat="1" ht="138.75" hidden="1" customHeight="1">
      <c r="A17" s="114"/>
      <c r="B17" s="378"/>
      <c r="C17" s="372"/>
      <c r="D17" s="373"/>
      <c r="E17" s="304" t="s">
        <v>551</v>
      </c>
      <c r="F17" s="261"/>
      <c r="G17" s="305"/>
      <c r="H17" s="341" t="s">
        <v>108</v>
      </c>
      <c r="I17" s="277"/>
      <c r="J17" s="278"/>
      <c r="K17" s="341" t="s">
        <v>522</v>
      </c>
      <c r="L17" s="341" t="s">
        <v>526</v>
      </c>
      <c r="M17" s="341" t="s">
        <v>524</v>
      </c>
      <c r="N17" s="342" t="s">
        <v>525</v>
      </c>
      <c r="O17" s="343">
        <v>45444</v>
      </c>
      <c r="P17" s="343">
        <v>46387</v>
      </c>
      <c r="Q17" s="344" t="s">
        <v>81</v>
      </c>
      <c r="R17" s="345" t="s">
        <v>484</v>
      </c>
      <c r="S17" s="341" t="s">
        <v>485</v>
      </c>
      <c r="T17" s="266"/>
      <c r="U17" s="291"/>
      <c r="V17" s="292"/>
      <c r="W17" s="291"/>
      <c r="X17" s="306"/>
      <c r="Y17" s="307"/>
      <c r="Z17" s="307"/>
      <c r="AA17" s="307"/>
      <c r="AB17" s="307"/>
      <c r="AC17" s="307"/>
      <c r="AD17" s="307"/>
      <c r="AE17" s="307"/>
      <c r="AF17" s="307"/>
      <c r="AG17" s="307"/>
      <c r="AH17" s="307"/>
      <c r="AI17" s="307"/>
      <c r="AJ17" s="296"/>
      <c r="AK17" s="296"/>
      <c r="AL17" s="296"/>
      <c r="AM17" s="296"/>
      <c r="AN17" s="308"/>
      <c r="AO17" s="297"/>
      <c r="AP17" s="297"/>
      <c r="AQ17" s="297"/>
      <c r="AR17" s="297"/>
      <c r="AS17" s="297"/>
      <c r="AT17" s="297"/>
      <c r="AU17" s="272"/>
      <c r="AV17" s="273"/>
      <c r="AW17" s="274"/>
      <c r="AX17" s="272"/>
      <c r="AY17" s="274"/>
      <c r="AZ17" s="273"/>
      <c r="BA17" s="274"/>
      <c r="BB17" s="272"/>
      <c r="BC17" s="274"/>
      <c r="BD17" s="273"/>
      <c r="BE17" s="274"/>
      <c r="BF17" s="275"/>
      <c r="BG17" s="263"/>
      <c r="BH17" s="273"/>
      <c r="BI17" s="274"/>
      <c r="BJ17" s="275"/>
      <c r="BK17" s="263"/>
      <c r="BL17" s="273"/>
      <c r="BM17" s="274"/>
      <c r="BN17" s="275"/>
      <c r="BO17" s="263"/>
      <c r="BP17" s="273"/>
      <c r="BQ17" s="274"/>
      <c r="BR17" s="275"/>
      <c r="BS17" s="263"/>
      <c r="BT17" s="273"/>
      <c r="BU17" s="274"/>
      <c r="BV17" s="275"/>
      <c r="BW17" s="263"/>
      <c r="BX17" s="273"/>
      <c r="BY17" s="274"/>
      <c r="BZ17" s="275"/>
      <c r="CA17" s="263"/>
      <c r="CB17" s="273"/>
      <c r="CC17" s="274"/>
      <c r="CD17" s="275"/>
      <c r="CE17" s="263"/>
      <c r="CF17" s="273"/>
      <c r="CG17" s="274"/>
      <c r="CH17" s="275"/>
      <c r="CI17" s="263"/>
      <c r="CJ17" s="273"/>
      <c r="CK17" s="274"/>
      <c r="CL17" s="275"/>
      <c r="CM17" s="263"/>
      <c r="CN17" s="272"/>
      <c r="CO17" s="109"/>
      <c r="CP17" s="96"/>
      <c r="CQ17" s="95"/>
      <c r="CR17" s="97"/>
      <c r="CS17" s="113"/>
      <c r="CT17" s="94"/>
      <c r="CU17" s="95"/>
      <c r="CV17" s="95"/>
      <c r="CW17" s="96"/>
      <c r="CX17" s="95"/>
      <c r="CY17" s="97"/>
      <c r="CZ17" s="113"/>
      <c r="DA17" s="94"/>
      <c r="DB17" s="95"/>
      <c r="DC17" s="95"/>
      <c r="DD17" s="96"/>
      <c r="DE17" s="95"/>
      <c r="DF17" s="97"/>
      <c r="DG17" s="113"/>
      <c r="DH17" s="94"/>
      <c r="DI17" s="95"/>
      <c r="DJ17" s="95"/>
      <c r="DK17" s="96"/>
      <c r="DL17" s="95"/>
      <c r="DM17" s="97"/>
      <c r="DN17" s="113"/>
      <c r="DO17" s="94"/>
      <c r="DP17" s="95"/>
      <c r="DQ17" s="95"/>
      <c r="DR17" s="96"/>
      <c r="DS17" s="95"/>
      <c r="DT17" s="97"/>
      <c r="DU17" s="113"/>
      <c r="DV17" s="94"/>
      <c r="DW17" s="95"/>
      <c r="DX17" s="95"/>
      <c r="DY17" s="96"/>
      <c r="DZ17" s="95"/>
      <c r="EA17" s="97"/>
      <c r="EB17" s="113"/>
      <c r="EC17" s="94"/>
      <c r="ED17" s="95"/>
      <c r="EE17" s="95"/>
    </row>
    <row r="18" spans="1:135" s="115" customFormat="1" ht="82.5" hidden="1" customHeight="1">
      <c r="A18" s="114"/>
      <c r="B18" s="378"/>
      <c r="C18" s="372"/>
      <c r="D18" s="373"/>
      <c r="E18" s="260" t="s">
        <v>552</v>
      </c>
      <c r="F18" s="276"/>
      <c r="G18" s="276"/>
      <c r="H18" s="341" t="s">
        <v>108</v>
      </c>
      <c r="I18" s="277"/>
      <c r="J18" s="278"/>
      <c r="K18" s="341" t="s">
        <v>522</v>
      </c>
      <c r="L18" s="341" t="s">
        <v>527</v>
      </c>
      <c r="M18" s="341" t="s">
        <v>528</v>
      </c>
      <c r="N18" s="342" t="s">
        <v>529</v>
      </c>
      <c r="O18" s="343">
        <v>45444</v>
      </c>
      <c r="P18" s="343">
        <v>46387</v>
      </c>
      <c r="Q18" s="344" t="s">
        <v>81</v>
      </c>
      <c r="R18" s="345" t="s">
        <v>484</v>
      </c>
      <c r="S18" s="341" t="s">
        <v>485</v>
      </c>
      <c r="T18" s="266"/>
      <c r="U18" s="291"/>
      <c r="V18" s="292"/>
      <c r="W18" s="291"/>
      <c r="X18" s="306"/>
      <c r="Y18" s="307"/>
      <c r="Z18" s="307"/>
      <c r="AA18" s="307"/>
      <c r="AB18" s="307"/>
      <c r="AC18" s="307"/>
      <c r="AD18" s="307"/>
      <c r="AE18" s="307"/>
      <c r="AF18" s="307"/>
      <c r="AG18" s="307"/>
      <c r="AH18" s="307"/>
      <c r="AI18" s="307"/>
      <c r="AJ18" s="296"/>
      <c r="AK18" s="296"/>
      <c r="AL18" s="296"/>
      <c r="AM18" s="296"/>
      <c r="AN18" s="308"/>
      <c r="AO18" s="297"/>
      <c r="AP18" s="297"/>
      <c r="AQ18" s="297"/>
      <c r="AR18" s="297"/>
      <c r="AS18" s="297"/>
      <c r="AT18" s="297"/>
      <c r="AU18" s="272"/>
      <c r="AV18" s="273"/>
      <c r="AW18" s="274"/>
      <c r="AX18" s="272"/>
      <c r="AY18" s="274"/>
      <c r="AZ18" s="273"/>
      <c r="BA18" s="274"/>
      <c r="BB18" s="272"/>
      <c r="BC18" s="274"/>
      <c r="BD18" s="273"/>
      <c r="BE18" s="274"/>
      <c r="BF18" s="275"/>
      <c r="BG18" s="263"/>
      <c r="BH18" s="273"/>
      <c r="BI18" s="274"/>
      <c r="BJ18" s="275"/>
      <c r="BK18" s="263"/>
      <c r="BL18" s="273"/>
      <c r="BM18" s="274"/>
      <c r="BN18" s="275"/>
      <c r="BO18" s="263"/>
      <c r="BP18" s="273"/>
      <c r="BQ18" s="274"/>
      <c r="BR18" s="275"/>
      <c r="BS18" s="263"/>
      <c r="BT18" s="273"/>
      <c r="BU18" s="274"/>
      <c r="BV18" s="275"/>
      <c r="BW18" s="263"/>
      <c r="BX18" s="273"/>
      <c r="BY18" s="274"/>
      <c r="BZ18" s="275"/>
      <c r="CA18" s="263"/>
      <c r="CB18" s="273"/>
      <c r="CC18" s="274"/>
      <c r="CD18" s="275"/>
      <c r="CE18" s="263"/>
      <c r="CF18" s="273"/>
      <c r="CG18" s="274"/>
      <c r="CH18" s="275"/>
      <c r="CI18" s="263"/>
      <c r="CJ18" s="273"/>
      <c r="CK18" s="274"/>
      <c r="CL18" s="275"/>
      <c r="CM18" s="263"/>
      <c r="CN18" s="272"/>
      <c r="CO18" s="109"/>
      <c r="CP18" s="96"/>
      <c r="CQ18" s="95"/>
      <c r="CR18" s="97"/>
      <c r="CS18" s="113"/>
      <c r="CT18" s="94"/>
      <c r="CU18" s="95"/>
      <c r="CV18" s="95"/>
      <c r="CW18" s="96"/>
      <c r="CX18" s="95"/>
      <c r="CY18" s="97"/>
      <c r="CZ18" s="113"/>
      <c r="DA18" s="94"/>
      <c r="DB18" s="95"/>
      <c r="DC18" s="95"/>
      <c r="DD18" s="96"/>
      <c r="DE18" s="95"/>
      <c r="DF18" s="97"/>
      <c r="DG18" s="113"/>
      <c r="DH18" s="94"/>
      <c r="DI18" s="95"/>
      <c r="DJ18" s="95"/>
      <c r="DK18" s="96"/>
      <c r="DL18" s="95"/>
      <c r="DM18" s="97"/>
      <c r="DN18" s="113"/>
      <c r="DO18" s="94"/>
      <c r="DP18" s="95"/>
      <c r="DQ18" s="95"/>
      <c r="DR18" s="96"/>
      <c r="DS18" s="95"/>
      <c r="DT18" s="97"/>
      <c r="DU18" s="113"/>
      <c r="DV18" s="94"/>
      <c r="DW18" s="95"/>
      <c r="DX18" s="95"/>
      <c r="DY18" s="96"/>
      <c r="DZ18" s="95"/>
      <c r="EA18" s="97"/>
      <c r="EB18" s="113"/>
      <c r="EC18" s="94"/>
      <c r="ED18" s="95"/>
      <c r="EE18" s="95"/>
    </row>
    <row r="19" spans="1:135" s="115" customFormat="1" ht="78" hidden="1" customHeight="1">
      <c r="A19" s="114"/>
      <c r="B19" s="378"/>
      <c r="C19" s="372"/>
      <c r="D19" s="373"/>
      <c r="E19" s="260" t="s">
        <v>553</v>
      </c>
      <c r="F19" s="276"/>
      <c r="G19" s="276"/>
      <c r="H19" s="341" t="s">
        <v>108</v>
      </c>
      <c r="I19" s="277"/>
      <c r="J19" s="278"/>
      <c r="K19" s="341" t="s">
        <v>464</v>
      </c>
      <c r="L19" s="341" t="s">
        <v>491</v>
      </c>
      <c r="M19" s="341" t="s">
        <v>497</v>
      </c>
      <c r="N19" s="342" t="s">
        <v>503</v>
      </c>
      <c r="O19" s="343">
        <v>45444</v>
      </c>
      <c r="P19" s="343">
        <v>46387</v>
      </c>
      <c r="Q19" s="344" t="s">
        <v>81</v>
      </c>
      <c r="R19" s="345" t="s">
        <v>504</v>
      </c>
      <c r="S19" s="341" t="s">
        <v>505</v>
      </c>
      <c r="T19" s="266"/>
      <c r="U19" s="291"/>
      <c r="V19" s="292"/>
      <c r="W19" s="291"/>
      <c r="X19" s="306"/>
      <c r="Y19" s="307"/>
      <c r="Z19" s="307"/>
      <c r="AA19" s="307"/>
      <c r="AB19" s="307"/>
      <c r="AC19" s="307"/>
      <c r="AD19" s="307"/>
      <c r="AE19" s="307"/>
      <c r="AF19" s="307"/>
      <c r="AG19" s="307"/>
      <c r="AH19" s="307"/>
      <c r="AI19" s="307"/>
      <c r="AJ19" s="296"/>
      <c r="AK19" s="296"/>
      <c r="AL19" s="296"/>
      <c r="AM19" s="296"/>
      <c r="AN19" s="308"/>
      <c r="AO19" s="297"/>
      <c r="AP19" s="297"/>
      <c r="AQ19" s="297"/>
      <c r="AR19" s="297"/>
      <c r="AS19" s="297"/>
      <c r="AT19" s="297"/>
      <c r="AU19" s="272"/>
      <c r="AV19" s="273"/>
      <c r="AW19" s="274"/>
      <c r="AX19" s="272"/>
      <c r="AY19" s="274"/>
      <c r="AZ19" s="273"/>
      <c r="BA19" s="274"/>
      <c r="BB19" s="272"/>
      <c r="BC19" s="274"/>
      <c r="BD19" s="273"/>
      <c r="BE19" s="274"/>
      <c r="BF19" s="275"/>
      <c r="BG19" s="263"/>
      <c r="BH19" s="273"/>
      <c r="BI19" s="274"/>
      <c r="BJ19" s="275"/>
      <c r="BK19" s="263"/>
      <c r="BL19" s="273"/>
      <c r="BM19" s="274"/>
      <c r="BN19" s="275"/>
      <c r="BO19" s="263"/>
      <c r="BP19" s="273"/>
      <c r="BQ19" s="274"/>
      <c r="BR19" s="275"/>
      <c r="BS19" s="263"/>
      <c r="BT19" s="273"/>
      <c r="BU19" s="274"/>
      <c r="BV19" s="275"/>
      <c r="BW19" s="263"/>
      <c r="BX19" s="273"/>
      <c r="BY19" s="274"/>
      <c r="BZ19" s="275"/>
      <c r="CA19" s="263"/>
      <c r="CB19" s="273"/>
      <c r="CC19" s="274"/>
      <c r="CD19" s="275"/>
      <c r="CE19" s="263"/>
      <c r="CF19" s="273"/>
      <c r="CG19" s="274"/>
      <c r="CH19" s="275"/>
      <c r="CI19" s="263"/>
      <c r="CJ19" s="273"/>
      <c r="CK19" s="274"/>
      <c r="CL19" s="275"/>
      <c r="CM19" s="263"/>
      <c r="CN19" s="272"/>
      <c r="CO19" s="109"/>
      <c r="CP19" s="96"/>
      <c r="CQ19" s="95"/>
      <c r="CR19" s="97"/>
      <c r="CS19" s="113"/>
      <c r="CT19" s="94"/>
      <c r="CU19" s="95"/>
      <c r="CV19" s="95"/>
      <c r="CW19" s="96"/>
      <c r="CX19" s="95"/>
      <c r="CY19" s="97"/>
      <c r="CZ19" s="113"/>
      <c r="DA19" s="94"/>
      <c r="DB19" s="95"/>
      <c r="DC19" s="95"/>
      <c r="DD19" s="96"/>
      <c r="DE19" s="95"/>
      <c r="DF19" s="97"/>
      <c r="DG19" s="113"/>
      <c r="DH19" s="94"/>
      <c r="DI19" s="95"/>
      <c r="DJ19" s="95"/>
      <c r="DK19" s="96"/>
      <c r="DL19" s="95"/>
      <c r="DM19" s="97"/>
      <c r="DN19" s="113"/>
      <c r="DO19" s="94"/>
      <c r="DP19" s="95"/>
      <c r="DQ19" s="95"/>
      <c r="DR19" s="96"/>
      <c r="DS19" s="95"/>
      <c r="DT19" s="97"/>
      <c r="DU19" s="113"/>
      <c r="DV19" s="94"/>
      <c r="DW19" s="95"/>
      <c r="DX19" s="95"/>
      <c r="DY19" s="96"/>
      <c r="DZ19" s="95"/>
      <c r="EA19" s="97"/>
      <c r="EB19" s="113"/>
      <c r="EC19" s="94"/>
      <c r="ED19" s="95"/>
      <c r="EE19" s="95"/>
    </row>
    <row r="20" spans="1:135" s="115" customFormat="1" ht="78" hidden="1" customHeight="1">
      <c r="A20" s="114"/>
      <c r="B20" s="378"/>
      <c r="C20" s="372"/>
      <c r="D20" s="373"/>
      <c r="E20" s="260" t="s">
        <v>554</v>
      </c>
      <c r="F20" s="261"/>
      <c r="G20" s="276"/>
      <c r="H20" s="341" t="s">
        <v>108</v>
      </c>
      <c r="I20" s="277"/>
      <c r="J20" s="278"/>
      <c r="K20" s="341" t="s">
        <v>506</v>
      </c>
      <c r="L20" s="341" t="s">
        <v>507</v>
      </c>
      <c r="M20" s="341" t="s">
        <v>508</v>
      </c>
      <c r="N20" s="342" t="s">
        <v>509</v>
      </c>
      <c r="O20" s="343">
        <v>45444</v>
      </c>
      <c r="P20" s="343">
        <v>46387</v>
      </c>
      <c r="Q20" s="344" t="s">
        <v>81</v>
      </c>
      <c r="R20" s="345" t="s">
        <v>510</v>
      </c>
      <c r="S20" s="341" t="s">
        <v>511</v>
      </c>
      <c r="T20" s="266"/>
      <c r="U20" s="291"/>
      <c r="V20" s="292"/>
      <c r="W20" s="291"/>
      <c r="X20" s="306"/>
      <c r="Y20" s="307"/>
      <c r="Z20" s="307"/>
      <c r="AA20" s="307"/>
      <c r="AB20" s="307"/>
      <c r="AC20" s="307"/>
      <c r="AD20" s="307"/>
      <c r="AE20" s="307"/>
      <c r="AF20" s="307"/>
      <c r="AG20" s="307"/>
      <c r="AH20" s="307"/>
      <c r="AI20" s="307"/>
      <c r="AJ20" s="296"/>
      <c r="AK20" s="296"/>
      <c r="AL20" s="296"/>
      <c r="AM20" s="296"/>
      <c r="AN20" s="308"/>
      <c r="AO20" s="297"/>
      <c r="AP20" s="297"/>
      <c r="AQ20" s="297"/>
      <c r="AR20" s="297"/>
      <c r="AS20" s="297"/>
      <c r="AT20" s="297"/>
      <c r="AU20" s="272"/>
      <c r="AV20" s="273"/>
      <c r="AW20" s="274"/>
      <c r="AX20" s="272"/>
      <c r="AY20" s="274"/>
      <c r="AZ20" s="273"/>
      <c r="BA20" s="274"/>
      <c r="BB20" s="272"/>
      <c r="BC20" s="274"/>
      <c r="BD20" s="273"/>
      <c r="BE20" s="274"/>
      <c r="BF20" s="275"/>
      <c r="BG20" s="263"/>
      <c r="BH20" s="273"/>
      <c r="BI20" s="274"/>
      <c r="BJ20" s="275"/>
      <c r="BK20" s="263"/>
      <c r="BL20" s="273"/>
      <c r="BM20" s="274"/>
      <c r="BN20" s="275"/>
      <c r="BO20" s="263"/>
      <c r="BP20" s="273"/>
      <c r="BQ20" s="274"/>
      <c r="BR20" s="275"/>
      <c r="BS20" s="263"/>
      <c r="BT20" s="273"/>
      <c r="BU20" s="274"/>
      <c r="BV20" s="275"/>
      <c r="BW20" s="263"/>
      <c r="BX20" s="273"/>
      <c r="BY20" s="274"/>
      <c r="BZ20" s="275"/>
      <c r="CA20" s="263"/>
      <c r="CB20" s="273"/>
      <c r="CC20" s="274"/>
      <c r="CD20" s="275"/>
      <c r="CE20" s="263"/>
      <c r="CF20" s="273"/>
      <c r="CG20" s="274"/>
      <c r="CH20" s="275"/>
      <c r="CI20" s="263"/>
      <c r="CJ20" s="273"/>
      <c r="CK20" s="274"/>
      <c r="CL20" s="275"/>
      <c r="CM20" s="263"/>
      <c r="CN20" s="272"/>
      <c r="CO20" s="109"/>
      <c r="CP20" s="96"/>
      <c r="CQ20" s="95"/>
      <c r="CR20" s="97"/>
      <c r="CS20" s="113"/>
      <c r="CT20" s="94"/>
      <c r="CU20" s="95"/>
      <c r="CV20" s="95"/>
      <c r="CW20" s="96"/>
      <c r="CX20" s="95"/>
      <c r="CY20" s="97"/>
      <c r="CZ20" s="113"/>
      <c r="DA20" s="94"/>
      <c r="DB20" s="95"/>
      <c r="DC20" s="95"/>
      <c r="DD20" s="96"/>
      <c r="DE20" s="95"/>
      <c r="DF20" s="97"/>
      <c r="DG20" s="113"/>
      <c r="DH20" s="94"/>
      <c r="DI20" s="95"/>
      <c r="DJ20" s="95"/>
      <c r="DK20" s="96"/>
      <c r="DL20" s="95"/>
      <c r="DM20" s="97"/>
      <c r="DN20" s="113"/>
      <c r="DO20" s="94"/>
      <c r="DP20" s="95"/>
      <c r="DQ20" s="95"/>
      <c r="DR20" s="96"/>
      <c r="DS20" s="95"/>
      <c r="DT20" s="97"/>
      <c r="DU20" s="113"/>
      <c r="DV20" s="94"/>
      <c r="DW20" s="95"/>
      <c r="DX20" s="95"/>
      <c r="DY20" s="96"/>
      <c r="DZ20" s="95"/>
      <c r="EA20" s="97"/>
      <c r="EB20" s="113"/>
      <c r="EC20" s="94"/>
      <c r="ED20" s="95"/>
      <c r="EE20" s="95"/>
    </row>
    <row r="21" spans="1:135" ht="78" hidden="1" customHeight="1">
      <c r="A21" s="114"/>
      <c r="B21" s="378"/>
      <c r="C21" s="372"/>
      <c r="D21" s="373"/>
      <c r="E21" s="260" t="s">
        <v>555</v>
      </c>
      <c r="F21" s="261"/>
      <c r="G21" s="276"/>
      <c r="H21" s="341" t="s">
        <v>108</v>
      </c>
      <c r="I21" s="309"/>
      <c r="J21" s="310"/>
      <c r="K21" s="341" t="s">
        <v>464</v>
      </c>
      <c r="L21" s="341" t="s">
        <v>491</v>
      </c>
      <c r="M21" s="341" t="s">
        <v>497</v>
      </c>
      <c r="N21" s="342" t="s">
        <v>503</v>
      </c>
      <c r="O21" s="343">
        <v>45444</v>
      </c>
      <c r="P21" s="343">
        <v>46387</v>
      </c>
      <c r="Q21" s="344" t="s">
        <v>81</v>
      </c>
      <c r="R21" s="345" t="s">
        <v>512</v>
      </c>
      <c r="S21" s="341" t="s">
        <v>513</v>
      </c>
      <c r="T21" s="311"/>
      <c r="U21" s="312"/>
      <c r="V21" s="313"/>
      <c r="W21" s="314"/>
      <c r="X21" s="314"/>
      <c r="Y21" s="314"/>
      <c r="Z21" s="314"/>
      <c r="AA21" s="315"/>
      <c r="AB21" s="315"/>
      <c r="AC21" s="315"/>
      <c r="AD21" s="315"/>
      <c r="AE21" s="315"/>
      <c r="AF21" s="315"/>
      <c r="AG21" s="315"/>
      <c r="AH21" s="315"/>
      <c r="AI21" s="316"/>
      <c r="AJ21" s="316"/>
      <c r="AK21" s="316"/>
      <c r="AL21" s="316"/>
      <c r="AM21" s="316"/>
      <c r="AN21" s="316"/>
      <c r="AO21" s="316"/>
      <c r="AP21" s="316"/>
      <c r="AQ21" s="316"/>
      <c r="AR21" s="316"/>
      <c r="AS21" s="317"/>
      <c r="AT21" s="318"/>
      <c r="AU21" s="319"/>
      <c r="AV21" s="320"/>
      <c r="AW21" s="319"/>
      <c r="AX21" s="318"/>
      <c r="AY21" s="319"/>
      <c r="AZ21" s="321"/>
      <c r="BA21" s="322"/>
      <c r="BB21" s="318"/>
      <c r="BC21" s="319"/>
      <c r="BD21" s="321"/>
      <c r="BE21" s="322"/>
      <c r="BF21" s="318"/>
      <c r="BG21" s="319"/>
      <c r="BH21" s="321"/>
      <c r="BI21" s="322"/>
      <c r="BJ21" s="318"/>
      <c r="BK21" s="319"/>
      <c r="BL21" s="321"/>
      <c r="BM21" s="322"/>
      <c r="BN21" s="318"/>
      <c r="BO21" s="319"/>
      <c r="BP21" s="321"/>
      <c r="BQ21" s="322"/>
      <c r="BR21" s="318"/>
      <c r="BS21" s="319"/>
      <c r="BT21" s="321"/>
      <c r="BU21" s="322"/>
      <c r="BV21" s="318"/>
      <c r="BW21" s="319"/>
      <c r="BX21" s="321"/>
      <c r="BY21" s="322"/>
      <c r="BZ21" s="318"/>
      <c r="CA21" s="319"/>
      <c r="CB21" s="321"/>
      <c r="CC21" s="322"/>
      <c r="CD21" s="323"/>
      <c r="CE21" s="323"/>
      <c r="CF21" s="320"/>
      <c r="CG21" s="323"/>
      <c r="CH21" s="315"/>
      <c r="CI21" s="321"/>
      <c r="CJ21" s="320"/>
      <c r="CK21" s="323"/>
      <c r="CL21" s="315"/>
      <c r="CM21" s="321"/>
      <c r="CN21" s="322"/>
      <c r="CO21" s="36"/>
      <c r="CP21" s="36"/>
      <c r="CQ21" s="226"/>
      <c r="CR21" s="36"/>
      <c r="CS21" s="77"/>
      <c r="CT21" s="227"/>
      <c r="CU21" s="228"/>
      <c r="CV21" s="36"/>
      <c r="CW21" s="36"/>
      <c r="CX21" s="226"/>
      <c r="CY21" s="36"/>
      <c r="CZ21" s="77"/>
      <c r="DA21" s="227"/>
      <c r="DB21" s="228"/>
      <c r="DC21" s="36"/>
      <c r="DD21" s="36"/>
      <c r="DE21" s="226"/>
      <c r="DF21" s="36"/>
      <c r="DG21" s="77"/>
      <c r="DH21" s="227"/>
      <c r="DI21" s="228"/>
      <c r="DJ21" s="36"/>
      <c r="DK21" s="36"/>
      <c r="DL21" s="226"/>
      <c r="DM21" s="36"/>
      <c r="DN21" s="77"/>
      <c r="DO21" s="227"/>
      <c r="DP21" s="228"/>
      <c r="DQ21" s="36"/>
      <c r="DR21" s="36"/>
      <c r="DS21" s="226"/>
      <c r="DT21" s="36"/>
      <c r="DU21" s="77"/>
      <c r="DV21" s="227"/>
      <c r="DW21" s="228"/>
      <c r="DX21" s="36"/>
      <c r="DY21" s="36"/>
    </row>
    <row r="22" spans="1:135" s="115" customFormat="1" ht="107.25" hidden="1" customHeight="1">
      <c r="A22" s="114"/>
      <c r="B22" s="378"/>
      <c r="C22" s="372"/>
      <c r="D22" s="373"/>
      <c r="E22" s="260" t="s">
        <v>556</v>
      </c>
      <c r="F22" s="261"/>
      <c r="G22" s="276"/>
      <c r="H22" s="341" t="s">
        <v>108</v>
      </c>
      <c r="I22" s="277"/>
      <c r="J22" s="278"/>
      <c r="K22" s="341" t="s">
        <v>515</v>
      </c>
      <c r="L22" s="341" t="s">
        <v>514</v>
      </c>
      <c r="M22" s="341" t="s">
        <v>516</v>
      </c>
      <c r="N22" s="342" t="s">
        <v>517</v>
      </c>
      <c r="O22" s="343">
        <v>45444</v>
      </c>
      <c r="P22" s="343">
        <v>46387</v>
      </c>
      <c r="Q22" s="344" t="s">
        <v>81</v>
      </c>
      <c r="R22" s="345" t="s">
        <v>518</v>
      </c>
      <c r="S22" s="341" t="s">
        <v>519</v>
      </c>
      <c r="T22" s="266"/>
      <c r="U22" s="291"/>
      <c r="V22" s="292"/>
      <c r="W22" s="291"/>
      <c r="X22" s="306"/>
      <c r="Y22" s="307"/>
      <c r="Z22" s="307"/>
      <c r="AA22" s="307"/>
      <c r="AB22" s="307"/>
      <c r="AC22" s="307"/>
      <c r="AD22" s="307"/>
      <c r="AE22" s="307"/>
      <c r="AF22" s="307"/>
      <c r="AG22" s="307"/>
      <c r="AH22" s="307"/>
      <c r="AI22" s="307"/>
      <c r="AJ22" s="296"/>
      <c r="AK22" s="296"/>
      <c r="AL22" s="296"/>
      <c r="AM22" s="296"/>
      <c r="AN22" s="308"/>
      <c r="AO22" s="297"/>
      <c r="AP22" s="297"/>
      <c r="AQ22" s="297"/>
      <c r="AR22" s="297"/>
      <c r="AS22" s="297"/>
      <c r="AT22" s="297"/>
      <c r="AU22" s="272"/>
      <c r="AV22" s="273"/>
      <c r="AW22" s="274"/>
      <c r="AX22" s="272"/>
      <c r="AY22" s="274"/>
      <c r="AZ22" s="273"/>
      <c r="BA22" s="274"/>
      <c r="BB22" s="272"/>
      <c r="BC22" s="274"/>
      <c r="BD22" s="273"/>
      <c r="BE22" s="274"/>
      <c r="BF22" s="275"/>
      <c r="BG22" s="263"/>
      <c r="BH22" s="273"/>
      <c r="BI22" s="274"/>
      <c r="BJ22" s="275"/>
      <c r="BK22" s="263"/>
      <c r="BL22" s="273"/>
      <c r="BM22" s="274"/>
      <c r="BN22" s="275"/>
      <c r="BO22" s="263"/>
      <c r="BP22" s="273"/>
      <c r="BQ22" s="274"/>
      <c r="BR22" s="275"/>
      <c r="BS22" s="263"/>
      <c r="BT22" s="273"/>
      <c r="BU22" s="274"/>
      <c r="BV22" s="275"/>
      <c r="BW22" s="263"/>
      <c r="BX22" s="273"/>
      <c r="BY22" s="274"/>
      <c r="BZ22" s="275"/>
      <c r="CA22" s="263"/>
      <c r="CB22" s="273"/>
      <c r="CC22" s="274"/>
      <c r="CD22" s="275"/>
      <c r="CE22" s="263"/>
      <c r="CF22" s="273"/>
      <c r="CG22" s="274"/>
      <c r="CH22" s="275"/>
      <c r="CI22" s="263"/>
      <c r="CJ22" s="273"/>
      <c r="CK22" s="274"/>
      <c r="CL22" s="275"/>
      <c r="CM22" s="263"/>
      <c r="CN22" s="272"/>
      <c r="CO22" s="109"/>
      <c r="CP22" s="96"/>
      <c r="CQ22" s="95"/>
      <c r="CR22" s="97"/>
      <c r="CS22" s="113"/>
      <c r="CT22" s="94"/>
      <c r="CU22" s="95"/>
      <c r="CV22" s="95"/>
      <c r="CW22" s="96"/>
      <c r="CX22" s="95"/>
      <c r="CY22" s="97"/>
      <c r="CZ22" s="113"/>
      <c r="DA22" s="94"/>
      <c r="DB22" s="95"/>
      <c r="DC22" s="95"/>
      <c r="DD22" s="96"/>
      <c r="DE22" s="95"/>
      <c r="DF22" s="97"/>
      <c r="DG22" s="113"/>
      <c r="DH22" s="94"/>
      <c r="DI22" s="95"/>
      <c r="DJ22" s="95"/>
      <c r="DK22" s="96"/>
      <c r="DL22" s="95"/>
      <c r="DM22" s="97"/>
      <c r="DN22" s="113"/>
      <c r="DO22" s="94"/>
      <c r="DP22" s="95"/>
      <c r="DQ22" s="95"/>
      <c r="DR22" s="96"/>
      <c r="DS22" s="95"/>
      <c r="DT22" s="97"/>
      <c r="DU22" s="113"/>
      <c r="DV22" s="94"/>
      <c r="DW22" s="95"/>
      <c r="DX22" s="95"/>
      <c r="DY22" s="96"/>
      <c r="DZ22" s="95"/>
      <c r="EA22" s="97"/>
      <c r="EB22" s="113"/>
      <c r="EC22" s="94"/>
      <c r="ED22" s="95"/>
      <c r="EE22" s="95"/>
    </row>
    <row r="23" spans="1:135" s="115" customFormat="1" ht="78" hidden="1" customHeight="1">
      <c r="A23" s="114"/>
      <c r="B23" s="378"/>
      <c r="C23" s="372"/>
      <c r="D23" s="373"/>
      <c r="E23" s="260" t="s">
        <v>557</v>
      </c>
      <c r="F23" s="261"/>
      <c r="G23" s="276"/>
      <c r="H23" s="341" t="s">
        <v>108</v>
      </c>
      <c r="I23" s="277"/>
      <c r="J23" s="278"/>
      <c r="K23" s="341" t="s">
        <v>522</v>
      </c>
      <c r="L23" s="341" t="s">
        <v>530</v>
      </c>
      <c r="M23" s="341" t="s">
        <v>531</v>
      </c>
      <c r="N23" s="342" t="s">
        <v>532</v>
      </c>
      <c r="O23" s="343">
        <v>45444</v>
      </c>
      <c r="P23" s="343">
        <v>46387</v>
      </c>
      <c r="Q23" s="344" t="s">
        <v>81</v>
      </c>
      <c r="R23" s="345" t="s">
        <v>520</v>
      </c>
      <c r="S23" s="341" t="s">
        <v>521</v>
      </c>
      <c r="T23" s="266"/>
      <c r="U23" s="291"/>
      <c r="V23" s="292"/>
      <c r="W23" s="291"/>
      <c r="X23" s="306"/>
      <c r="Y23" s="307"/>
      <c r="Z23" s="307"/>
      <c r="AA23" s="307"/>
      <c r="AB23" s="307"/>
      <c r="AC23" s="307"/>
      <c r="AD23" s="307"/>
      <c r="AE23" s="307"/>
      <c r="AF23" s="307"/>
      <c r="AG23" s="307"/>
      <c r="AH23" s="307"/>
      <c r="AI23" s="307"/>
      <c r="AJ23" s="296"/>
      <c r="AK23" s="296"/>
      <c r="AL23" s="296"/>
      <c r="AM23" s="296"/>
      <c r="AN23" s="308"/>
      <c r="AO23" s="297"/>
      <c r="AP23" s="297"/>
      <c r="AQ23" s="297"/>
      <c r="AR23" s="297"/>
      <c r="AS23" s="297"/>
      <c r="AT23" s="297"/>
      <c r="AU23" s="272"/>
      <c r="AV23" s="273"/>
      <c r="AW23" s="274"/>
      <c r="AX23" s="272"/>
      <c r="AY23" s="274"/>
      <c r="AZ23" s="273"/>
      <c r="BA23" s="274"/>
      <c r="BB23" s="272"/>
      <c r="BC23" s="274"/>
      <c r="BD23" s="273"/>
      <c r="BE23" s="274"/>
      <c r="BF23" s="275"/>
      <c r="BG23" s="263"/>
      <c r="BH23" s="273"/>
      <c r="BI23" s="274"/>
      <c r="BJ23" s="275"/>
      <c r="BK23" s="263"/>
      <c r="BL23" s="273"/>
      <c r="BM23" s="274"/>
      <c r="BN23" s="275"/>
      <c r="BO23" s="263"/>
      <c r="BP23" s="273"/>
      <c r="BQ23" s="274"/>
      <c r="BR23" s="275"/>
      <c r="BS23" s="263"/>
      <c r="BT23" s="273"/>
      <c r="BU23" s="274"/>
      <c r="BV23" s="275"/>
      <c r="BW23" s="263"/>
      <c r="BX23" s="273"/>
      <c r="BY23" s="274"/>
      <c r="BZ23" s="275"/>
      <c r="CA23" s="263"/>
      <c r="CB23" s="273"/>
      <c r="CC23" s="274"/>
      <c r="CD23" s="275"/>
      <c r="CE23" s="263"/>
      <c r="CF23" s="273"/>
      <c r="CG23" s="274"/>
      <c r="CH23" s="275"/>
      <c r="CI23" s="263"/>
      <c r="CJ23" s="273"/>
      <c r="CK23" s="274"/>
      <c r="CL23" s="275"/>
      <c r="CM23" s="263"/>
      <c r="CN23" s="272"/>
      <c r="CO23" s="109"/>
      <c r="CP23" s="96"/>
      <c r="CQ23" s="95"/>
      <c r="CR23" s="97"/>
      <c r="CS23" s="113"/>
      <c r="CT23" s="94"/>
      <c r="CU23" s="95"/>
      <c r="CV23" s="95"/>
      <c r="CW23" s="96"/>
      <c r="CX23" s="95"/>
      <c r="CY23" s="97"/>
      <c r="CZ23" s="113"/>
      <c r="DA23" s="94"/>
      <c r="DB23" s="95"/>
      <c r="DC23" s="95"/>
      <c r="DD23" s="96"/>
      <c r="DE23" s="95"/>
      <c r="DF23" s="97"/>
      <c r="DG23" s="113"/>
      <c r="DH23" s="94"/>
      <c r="DI23" s="95"/>
      <c r="DJ23" s="95"/>
      <c r="DK23" s="96"/>
      <c r="DL23" s="95"/>
      <c r="DM23" s="97"/>
      <c r="DN23" s="113"/>
      <c r="DO23" s="94"/>
      <c r="DP23" s="95"/>
      <c r="DQ23" s="95"/>
      <c r="DR23" s="96"/>
      <c r="DS23" s="95"/>
      <c r="DT23" s="97"/>
      <c r="DU23" s="113"/>
      <c r="DV23" s="94"/>
      <c r="DW23" s="95"/>
      <c r="DX23" s="95"/>
      <c r="DY23" s="96"/>
      <c r="DZ23" s="95"/>
      <c r="EA23" s="97"/>
      <c r="EB23" s="113"/>
      <c r="EC23" s="94"/>
      <c r="ED23" s="95"/>
      <c r="EE23" s="95"/>
    </row>
    <row r="24" spans="1:135" s="115" customFormat="1" ht="78" hidden="1" customHeight="1">
      <c r="A24" s="114"/>
      <c r="B24" s="378"/>
      <c r="C24" s="372"/>
      <c r="D24" s="373"/>
      <c r="E24" s="260" t="s">
        <v>558</v>
      </c>
      <c r="F24" s="261"/>
      <c r="G24" s="276"/>
      <c r="H24" s="341" t="s">
        <v>108</v>
      </c>
      <c r="I24" s="277"/>
      <c r="J24" s="278"/>
      <c r="K24" s="341" t="s">
        <v>522</v>
      </c>
      <c r="L24" s="341" t="s">
        <v>530</v>
      </c>
      <c r="M24" s="341" t="s">
        <v>531</v>
      </c>
      <c r="N24" s="342" t="s">
        <v>532</v>
      </c>
      <c r="O24" s="343">
        <v>45444</v>
      </c>
      <c r="P24" s="343">
        <v>46387</v>
      </c>
      <c r="Q24" s="344" t="s">
        <v>81</v>
      </c>
      <c r="R24" s="345" t="s">
        <v>533</v>
      </c>
      <c r="S24" s="341" t="s">
        <v>534</v>
      </c>
      <c r="T24" s="266"/>
      <c r="U24" s="291"/>
      <c r="V24" s="292"/>
      <c r="W24" s="291"/>
      <c r="X24" s="306"/>
      <c r="Y24" s="307"/>
      <c r="Z24" s="307"/>
      <c r="AA24" s="307"/>
      <c r="AB24" s="307"/>
      <c r="AC24" s="307"/>
      <c r="AD24" s="307"/>
      <c r="AE24" s="307"/>
      <c r="AF24" s="307"/>
      <c r="AG24" s="307"/>
      <c r="AH24" s="307"/>
      <c r="AI24" s="307"/>
      <c r="AJ24" s="296"/>
      <c r="AK24" s="296"/>
      <c r="AL24" s="296"/>
      <c r="AM24" s="296"/>
      <c r="AN24" s="308"/>
      <c r="AO24" s="297"/>
      <c r="AP24" s="297"/>
      <c r="AQ24" s="297"/>
      <c r="AR24" s="297"/>
      <c r="AS24" s="297"/>
      <c r="AT24" s="297"/>
      <c r="AU24" s="272"/>
      <c r="AV24" s="273"/>
      <c r="AW24" s="274"/>
      <c r="AX24" s="272"/>
      <c r="AY24" s="274"/>
      <c r="AZ24" s="273"/>
      <c r="BA24" s="274"/>
      <c r="BB24" s="272"/>
      <c r="BC24" s="274"/>
      <c r="BD24" s="273"/>
      <c r="BE24" s="274"/>
      <c r="BF24" s="275"/>
      <c r="BG24" s="263"/>
      <c r="BH24" s="273"/>
      <c r="BI24" s="274"/>
      <c r="BJ24" s="275"/>
      <c r="BK24" s="263"/>
      <c r="BL24" s="273"/>
      <c r="BM24" s="274"/>
      <c r="BN24" s="275"/>
      <c r="BO24" s="263"/>
      <c r="BP24" s="273"/>
      <c r="BQ24" s="274"/>
      <c r="BR24" s="275"/>
      <c r="BS24" s="263"/>
      <c r="BT24" s="273"/>
      <c r="BU24" s="274"/>
      <c r="BV24" s="275"/>
      <c r="BW24" s="263"/>
      <c r="BX24" s="273"/>
      <c r="BY24" s="274"/>
      <c r="BZ24" s="275"/>
      <c r="CA24" s="263"/>
      <c r="CB24" s="273"/>
      <c r="CC24" s="274"/>
      <c r="CD24" s="275"/>
      <c r="CE24" s="263"/>
      <c r="CF24" s="273"/>
      <c r="CG24" s="274"/>
      <c r="CH24" s="275"/>
      <c r="CI24" s="263"/>
      <c r="CJ24" s="273"/>
      <c r="CK24" s="274"/>
      <c r="CL24" s="275"/>
      <c r="CM24" s="263"/>
      <c r="CN24" s="272"/>
      <c r="CO24" s="109"/>
      <c r="CP24" s="96"/>
      <c r="CQ24" s="95"/>
      <c r="CR24" s="97"/>
      <c r="CS24" s="113"/>
      <c r="CT24" s="94"/>
      <c r="CU24" s="95"/>
      <c r="CV24" s="95"/>
      <c r="CW24" s="96"/>
      <c r="CX24" s="95"/>
      <c r="CY24" s="97"/>
      <c r="CZ24" s="113"/>
      <c r="DA24" s="94"/>
      <c r="DB24" s="95"/>
      <c r="DC24" s="95"/>
      <c r="DD24" s="96"/>
      <c r="DE24" s="95"/>
      <c r="DF24" s="97"/>
      <c r="DG24" s="113"/>
      <c r="DH24" s="94"/>
      <c r="DI24" s="95"/>
      <c r="DJ24" s="95"/>
      <c r="DK24" s="96"/>
      <c r="DL24" s="95"/>
      <c r="DM24" s="97"/>
      <c r="DN24" s="113"/>
      <c r="DO24" s="94"/>
      <c r="DP24" s="95"/>
      <c r="DQ24" s="95"/>
      <c r="DR24" s="96"/>
      <c r="DS24" s="95"/>
      <c r="DT24" s="97"/>
      <c r="DU24" s="113"/>
      <c r="DV24" s="94"/>
      <c r="DW24" s="95"/>
      <c r="DX24" s="95"/>
      <c r="DY24" s="96"/>
      <c r="DZ24" s="95"/>
      <c r="EA24" s="97"/>
      <c r="EB24" s="113"/>
      <c r="EC24" s="94"/>
      <c r="ED24" s="95"/>
      <c r="EE24" s="95"/>
    </row>
    <row r="25" spans="1:135" s="115" customFormat="1" ht="78" hidden="1" customHeight="1">
      <c r="A25" s="114"/>
      <c r="B25" s="378"/>
      <c r="C25" s="372"/>
      <c r="D25" s="373"/>
      <c r="E25" s="260" t="s">
        <v>559</v>
      </c>
      <c r="F25" s="261"/>
      <c r="G25" s="276"/>
      <c r="H25" s="341" t="s">
        <v>108</v>
      </c>
      <c r="I25" s="277"/>
      <c r="J25" s="278"/>
      <c r="K25" s="341" t="s">
        <v>522</v>
      </c>
      <c r="L25" s="341" t="s">
        <v>530</v>
      </c>
      <c r="M25" s="341" t="s">
        <v>531</v>
      </c>
      <c r="N25" s="342" t="s">
        <v>532</v>
      </c>
      <c r="O25" s="343">
        <v>45444</v>
      </c>
      <c r="P25" s="343">
        <v>46387</v>
      </c>
      <c r="Q25" s="344" t="s">
        <v>81</v>
      </c>
      <c r="R25" s="345" t="s">
        <v>620</v>
      </c>
      <c r="S25" s="341" t="s">
        <v>535</v>
      </c>
      <c r="T25" s="266"/>
      <c r="U25" s="291"/>
      <c r="V25" s="292"/>
      <c r="W25" s="291"/>
      <c r="X25" s="306"/>
      <c r="Y25" s="307"/>
      <c r="Z25" s="307"/>
      <c r="AA25" s="307"/>
      <c r="AB25" s="307"/>
      <c r="AC25" s="307"/>
      <c r="AD25" s="307"/>
      <c r="AE25" s="307"/>
      <c r="AF25" s="307"/>
      <c r="AG25" s="307"/>
      <c r="AH25" s="307"/>
      <c r="AI25" s="307"/>
      <c r="AJ25" s="296"/>
      <c r="AK25" s="296"/>
      <c r="AL25" s="296"/>
      <c r="AM25" s="296"/>
      <c r="AN25" s="308"/>
      <c r="AO25" s="297"/>
      <c r="AP25" s="297"/>
      <c r="AQ25" s="297"/>
      <c r="AR25" s="297"/>
      <c r="AS25" s="297"/>
      <c r="AT25" s="297"/>
      <c r="AU25" s="272"/>
      <c r="AV25" s="273"/>
      <c r="AW25" s="274"/>
      <c r="AX25" s="272"/>
      <c r="AY25" s="274"/>
      <c r="AZ25" s="273"/>
      <c r="BA25" s="274"/>
      <c r="BB25" s="272"/>
      <c r="BC25" s="274"/>
      <c r="BD25" s="273"/>
      <c r="BE25" s="274"/>
      <c r="BF25" s="275"/>
      <c r="BG25" s="263"/>
      <c r="BH25" s="273"/>
      <c r="BI25" s="274"/>
      <c r="BJ25" s="275"/>
      <c r="BK25" s="263"/>
      <c r="BL25" s="273"/>
      <c r="BM25" s="274"/>
      <c r="BN25" s="275"/>
      <c r="BO25" s="263"/>
      <c r="BP25" s="273"/>
      <c r="BQ25" s="274"/>
      <c r="BR25" s="275"/>
      <c r="BS25" s="263"/>
      <c r="BT25" s="273"/>
      <c r="BU25" s="274"/>
      <c r="BV25" s="275"/>
      <c r="BW25" s="263"/>
      <c r="BX25" s="273"/>
      <c r="BY25" s="274"/>
      <c r="BZ25" s="275"/>
      <c r="CA25" s="263"/>
      <c r="CB25" s="273"/>
      <c r="CC25" s="274"/>
      <c r="CD25" s="275"/>
      <c r="CE25" s="263"/>
      <c r="CF25" s="273"/>
      <c r="CG25" s="274"/>
      <c r="CH25" s="275"/>
      <c r="CI25" s="263"/>
      <c r="CJ25" s="273"/>
      <c r="CK25" s="274"/>
      <c r="CL25" s="275"/>
      <c r="CM25" s="263"/>
      <c r="CN25" s="272"/>
      <c r="CO25" s="109"/>
      <c r="CP25" s="96"/>
      <c r="CQ25" s="95"/>
      <c r="CR25" s="97"/>
      <c r="CS25" s="113"/>
      <c r="CT25" s="94"/>
      <c r="CU25" s="95"/>
      <c r="CV25" s="95"/>
      <c r="CW25" s="96"/>
      <c r="CX25" s="95"/>
      <c r="CY25" s="97"/>
      <c r="CZ25" s="113"/>
      <c r="DA25" s="94"/>
      <c r="DB25" s="95"/>
      <c r="DC25" s="95"/>
      <c r="DD25" s="96"/>
      <c r="DE25" s="95"/>
      <c r="DF25" s="97"/>
      <c r="DG25" s="113"/>
      <c r="DH25" s="94"/>
      <c r="DI25" s="95"/>
      <c r="DJ25" s="95"/>
      <c r="DK25" s="96"/>
      <c r="DL25" s="95"/>
      <c r="DM25" s="97"/>
      <c r="DN25" s="113"/>
      <c r="DO25" s="94"/>
      <c r="DP25" s="95"/>
      <c r="DQ25" s="95"/>
      <c r="DR25" s="96"/>
      <c r="DS25" s="95"/>
      <c r="DT25" s="97"/>
      <c r="DU25" s="113"/>
      <c r="DV25" s="94"/>
      <c r="DW25" s="95"/>
      <c r="DX25" s="95"/>
      <c r="DY25" s="96"/>
      <c r="DZ25" s="95"/>
      <c r="EA25" s="97"/>
      <c r="EB25" s="113"/>
      <c r="EC25" s="94"/>
      <c r="ED25" s="95"/>
      <c r="EE25" s="95"/>
    </row>
    <row r="26" spans="1:135" s="115" customFormat="1" ht="78" hidden="1" customHeight="1">
      <c r="A26" s="114"/>
      <c r="B26" s="378"/>
      <c r="C26" s="372"/>
      <c r="D26" s="373"/>
      <c r="E26" s="260" t="s">
        <v>560</v>
      </c>
      <c r="F26" s="261"/>
      <c r="G26" s="276"/>
      <c r="H26" s="341" t="s">
        <v>108</v>
      </c>
      <c r="I26" s="277"/>
      <c r="J26" s="278"/>
      <c r="K26" s="341" t="s">
        <v>522</v>
      </c>
      <c r="L26" s="341" t="s">
        <v>527</v>
      </c>
      <c r="M26" s="341" t="s">
        <v>528</v>
      </c>
      <c r="N26" s="342" t="s">
        <v>529</v>
      </c>
      <c r="O26" s="343">
        <v>45444</v>
      </c>
      <c r="P26" s="343">
        <v>46387</v>
      </c>
      <c r="Q26" s="344" t="s">
        <v>81</v>
      </c>
      <c r="R26" s="345" t="s">
        <v>536</v>
      </c>
      <c r="S26" s="341" t="s">
        <v>537</v>
      </c>
      <c r="T26" s="266"/>
      <c r="U26" s="291"/>
      <c r="V26" s="292"/>
      <c r="W26" s="292"/>
      <c r="X26" s="324"/>
      <c r="Y26" s="325"/>
      <c r="Z26" s="325"/>
      <c r="AA26" s="325"/>
      <c r="AB26" s="325"/>
      <c r="AC26" s="325"/>
      <c r="AD26" s="325"/>
      <c r="AE26" s="325"/>
      <c r="AF26" s="325"/>
      <c r="AG26" s="325"/>
      <c r="AH26" s="325"/>
      <c r="AI26" s="325"/>
      <c r="AJ26" s="296"/>
      <c r="AK26" s="296"/>
      <c r="AL26" s="296"/>
      <c r="AM26" s="296"/>
      <c r="AN26" s="308"/>
      <c r="AO26" s="297"/>
      <c r="AP26" s="297"/>
      <c r="AQ26" s="297"/>
      <c r="AR26" s="297"/>
      <c r="AS26" s="297"/>
      <c r="AT26" s="297"/>
      <c r="AU26" s="272"/>
      <c r="AV26" s="326"/>
      <c r="AW26" s="274"/>
      <c r="AX26" s="272"/>
      <c r="AY26" s="274"/>
      <c r="AZ26" s="326"/>
      <c r="BA26" s="274"/>
      <c r="BB26" s="272"/>
      <c r="BC26" s="274"/>
      <c r="BD26" s="326"/>
      <c r="BE26" s="274"/>
      <c r="BF26" s="275"/>
      <c r="BG26" s="263"/>
      <c r="BH26" s="326"/>
      <c r="BI26" s="274"/>
      <c r="BJ26" s="275"/>
      <c r="BK26" s="263"/>
      <c r="BL26" s="326"/>
      <c r="BM26" s="274"/>
      <c r="BN26" s="275"/>
      <c r="BO26" s="263"/>
      <c r="BP26" s="326"/>
      <c r="BQ26" s="274"/>
      <c r="BR26" s="275"/>
      <c r="BS26" s="263"/>
      <c r="BT26" s="326"/>
      <c r="BU26" s="274"/>
      <c r="BV26" s="275"/>
      <c r="BW26" s="263"/>
      <c r="BX26" s="326"/>
      <c r="BY26" s="274"/>
      <c r="BZ26" s="275"/>
      <c r="CA26" s="263"/>
      <c r="CB26" s="326"/>
      <c r="CC26" s="274"/>
      <c r="CD26" s="275"/>
      <c r="CE26" s="263"/>
      <c r="CF26" s="326"/>
      <c r="CG26" s="274"/>
      <c r="CH26" s="275"/>
      <c r="CI26" s="263"/>
      <c r="CJ26" s="326"/>
      <c r="CK26" s="274"/>
      <c r="CL26" s="275"/>
      <c r="CM26" s="263"/>
      <c r="CN26" s="272"/>
      <c r="CO26" s="109"/>
      <c r="CP26" s="96"/>
      <c r="CQ26" s="95"/>
      <c r="CR26" s="97"/>
      <c r="CS26" s="113"/>
      <c r="CT26" s="94"/>
      <c r="CU26" s="95"/>
      <c r="CV26" s="95"/>
      <c r="CW26" s="96"/>
      <c r="CX26" s="95"/>
      <c r="CY26" s="97"/>
      <c r="CZ26" s="113"/>
      <c r="DA26" s="94"/>
      <c r="DB26" s="95"/>
      <c r="DC26" s="95"/>
      <c r="DD26" s="96"/>
      <c r="DE26" s="95"/>
      <c r="DF26" s="97"/>
      <c r="DG26" s="113"/>
      <c r="DH26" s="94"/>
      <c r="DI26" s="95"/>
      <c r="DJ26" s="95"/>
      <c r="DK26" s="96"/>
      <c r="DL26" s="95"/>
      <c r="DM26" s="97"/>
      <c r="DN26" s="113"/>
      <c r="DO26" s="94"/>
      <c r="DP26" s="95"/>
      <c r="DQ26" s="95"/>
      <c r="DR26" s="96"/>
      <c r="DS26" s="95"/>
      <c r="DT26" s="97"/>
      <c r="DU26" s="113"/>
      <c r="DV26" s="94"/>
      <c r="DW26" s="95"/>
      <c r="DX26" s="95"/>
      <c r="DY26" s="96"/>
      <c r="DZ26" s="95"/>
      <c r="EA26" s="97"/>
      <c r="EB26" s="113"/>
      <c r="EC26" s="94"/>
      <c r="ED26" s="95"/>
      <c r="EE26" s="95"/>
    </row>
    <row r="27" spans="1:135" s="115" customFormat="1" ht="78" hidden="1" customHeight="1">
      <c r="A27" s="114"/>
      <c r="B27" s="378"/>
      <c r="C27" s="372"/>
      <c r="D27" s="373" t="s">
        <v>454</v>
      </c>
      <c r="E27" s="260" t="s">
        <v>561</v>
      </c>
      <c r="F27" s="276"/>
      <c r="G27" s="276"/>
      <c r="H27" s="341" t="s">
        <v>108</v>
      </c>
      <c r="I27" s="261"/>
      <c r="J27" s="261"/>
      <c r="K27" s="341" t="s">
        <v>522</v>
      </c>
      <c r="L27" s="341" t="s">
        <v>538</v>
      </c>
      <c r="M27" s="341" t="s">
        <v>539</v>
      </c>
      <c r="N27" s="342" t="s">
        <v>540</v>
      </c>
      <c r="O27" s="343">
        <v>45444</v>
      </c>
      <c r="P27" s="343">
        <v>46387</v>
      </c>
      <c r="Q27" s="344" t="s">
        <v>81</v>
      </c>
      <c r="R27" s="345" t="s">
        <v>520</v>
      </c>
      <c r="S27" s="341" t="s">
        <v>521</v>
      </c>
      <c r="T27" s="266"/>
      <c r="U27" s="291"/>
      <c r="V27" s="292"/>
      <c r="W27" s="291"/>
      <c r="X27" s="306"/>
      <c r="Y27" s="307"/>
      <c r="Z27" s="307"/>
      <c r="AA27" s="307"/>
      <c r="AB27" s="307"/>
      <c r="AC27" s="307"/>
      <c r="AD27" s="307"/>
      <c r="AE27" s="307"/>
      <c r="AF27" s="307"/>
      <c r="AG27" s="307"/>
      <c r="AH27" s="307"/>
      <c r="AI27" s="307"/>
      <c r="AJ27" s="296"/>
      <c r="AK27" s="296"/>
      <c r="AL27" s="296"/>
      <c r="AM27" s="296"/>
      <c r="AN27" s="297"/>
      <c r="AO27" s="297"/>
      <c r="AP27" s="297"/>
      <c r="AQ27" s="297"/>
      <c r="AR27" s="297"/>
      <c r="AS27" s="297"/>
      <c r="AT27" s="297"/>
      <c r="AU27" s="272"/>
      <c r="AV27" s="273"/>
      <c r="AW27" s="274"/>
      <c r="AX27" s="272"/>
      <c r="AY27" s="274"/>
      <c r="AZ27" s="273"/>
      <c r="BA27" s="274"/>
      <c r="BB27" s="272"/>
      <c r="BC27" s="274"/>
      <c r="BD27" s="273"/>
      <c r="BE27" s="274"/>
      <c r="BF27" s="275"/>
      <c r="BG27" s="263"/>
      <c r="BH27" s="273"/>
      <c r="BI27" s="274"/>
      <c r="BJ27" s="275"/>
      <c r="BK27" s="263"/>
      <c r="BL27" s="273"/>
      <c r="BM27" s="274"/>
      <c r="BN27" s="275"/>
      <c r="BO27" s="263"/>
      <c r="BP27" s="273"/>
      <c r="BQ27" s="274"/>
      <c r="BR27" s="275"/>
      <c r="BS27" s="263"/>
      <c r="BT27" s="273"/>
      <c r="BU27" s="274"/>
      <c r="BV27" s="275"/>
      <c r="BW27" s="263"/>
      <c r="BX27" s="273"/>
      <c r="BY27" s="274"/>
      <c r="BZ27" s="275"/>
      <c r="CA27" s="263"/>
      <c r="CB27" s="273"/>
      <c r="CC27" s="274"/>
      <c r="CD27" s="275"/>
      <c r="CE27" s="263"/>
      <c r="CF27" s="273"/>
      <c r="CG27" s="274"/>
      <c r="CH27" s="275"/>
      <c r="CI27" s="263"/>
      <c r="CJ27" s="273"/>
      <c r="CK27" s="274"/>
      <c r="CL27" s="275"/>
      <c r="CM27" s="263"/>
      <c r="CN27" s="272"/>
      <c r="CO27" s="109"/>
      <c r="CP27" s="96"/>
      <c r="CQ27" s="95"/>
      <c r="CR27" s="97"/>
      <c r="CS27" s="113"/>
      <c r="CT27" s="94"/>
      <c r="CU27" s="95"/>
      <c r="CV27" s="95"/>
      <c r="CW27" s="96"/>
      <c r="CX27" s="95"/>
      <c r="CY27" s="97"/>
      <c r="CZ27" s="113"/>
      <c r="DA27" s="94"/>
      <c r="DB27" s="95"/>
      <c r="DC27" s="95"/>
      <c r="DD27" s="96"/>
      <c r="DE27" s="95"/>
      <c r="DF27" s="97"/>
      <c r="DG27" s="113"/>
      <c r="DH27" s="94"/>
      <c r="DI27" s="95"/>
      <c r="DJ27" s="95"/>
      <c r="DK27" s="96"/>
      <c r="DL27" s="95"/>
      <c r="DM27" s="97"/>
      <c r="DN27" s="113"/>
      <c r="DO27" s="94"/>
      <c r="DP27" s="95"/>
      <c r="DQ27" s="95"/>
      <c r="DR27" s="96"/>
      <c r="DS27" s="95"/>
      <c r="DT27" s="97"/>
      <c r="DU27" s="113"/>
      <c r="DV27" s="94"/>
      <c r="DW27" s="95"/>
      <c r="DX27" s="95"/>
      <c r="DY27" s="96"/>
      <c r="DZ27" s="95"/>
      <c r="EA27" s="97"/>
      <c r="EB27" s="113"/>
      <c r="EC27" s="94"/>
      <c r="ED27" s="95"/>
      <c r="EE27" s="95"/>
    </row>
    <row r="28" spans="1:135" s="115" customFormat="1" ht="101.25" hidden="1" customHeight="1">
      <c r="A28" s="114"/>
      <c r="B28" s="378"/>
      <c r="C28" s="372"/>
      <c r="D28" s="373"/>
      <c r="E28" s="260" t="s">
        <v>562</v>
      </c>
      <c r="F28" s="276"/>
      <c r="G28" s="276"/>
      <c r="H28" s="341" t="s">
        <v>108</v>
      </c>
      <c r="I28" s="261"/>
      <c r="J28" s="261"/>
      <c r="K28" s="341" t="s">
        <v>522</v>
      </c>
      <c r="L28" s="341" t="s">
        <v>527</v>
      </c>
      <c r="M28" s="341" t="s">
        <v>528</v>
      </c>
      <c r="N28" s="342" t="s">
        <v>529</v>
      </c>
      <c r="O28" s="343">
        <v>45444</v>
      </c>
      <c r="P28" s="343">
        <v>46387</v>
      </c>
      <c r="Q28" s="344" t="s">
        <v>81</v>
      </c>
      <c r="R28" s="345" t="s">
        <v>541</v>
      </c>
      <c r="S28" s="341" t="s">
        <v>542</v>
      </c>
      <c r="T28" s="266"/>
      <c r="U28" s="291"/>
      <c r="V28" s="292"/>
      <c r="W28" s="291"/>
      <c r="X28" s="306"/>
      <c r="Y28" s="307"/>
      <c r="Z28" s="307"/>
      <c r="AA28" s="307"/>
      <c r="AB28" s="307"/>
      <c r="AC28" s="307"/>
      <c r="AD28" s="307"/>
      <c r="AE28" s="307"/>
      <c r="AF28" s="307"/>
      <c r="AG28" s="307"/>
      <c r="AH28" s="307"/>
      <c r="AI28" s="307"/>
      <c r="AJ28" s="296"/>
      <c r="AK28" s="296"/>
      <c r="AL28" s="296"/>
      <c r="AM28" s="296"/>
      <c r="AN28" s="297"/>
      <c r="AO28" s="297"/>
      <c r="AP28" s="297"/>
      <c r="AQ28" s="297"/>
      <c r="AR28" s="297"/>
      <c r="AS28" s="297"/>
      <c r="AT28" s="297"/>
      <c r="AU28" s="272"/>
      <c r="AV28" s="273"/>
      <c r="AW28" s="274"/>
      <c r="AX28" s="272"/>
      <c r="AY28" s="274"/>
      <c r="AZ28" s="273"/>
      <c r="BA28" s="274"/>
      <c r="BB28" s="272"/>
      <c r="BC28" s="274"/>
      <c r="BD28" s="273"/>
      <c r="BE28" s="274"/>
      <c r="BF28" s="275"/>
      <c r="BG28" s="263"/>
      <c r="BH28" s="273"/>
      <c r="BI28" s="274"/>
      <c r="BJ28" s="275"/>
      <c r="BK28" s="263"/>
      <c r="BL28" s="273"/>
      <c r="BM28" s="274"/>
      <c r="BN28" s="275"/>
      <c r="BO28" s="263"/>
      <c r="BP28" s="273"/>
      <c r="BQ28" s="274"/>
      <c r="BR28" s="275"/>
      <c r="BS28" s="263"/>
      <c r="BT28" s="273"/>
      <c r="BU28" s="274"/>
      <c r="BV28" s="275"/>
      <c r="BW28" s="263"/>
      <c r="BX28" s="273"/>
      <c r="BY28" s="274"/>
      <c r="BZ28" s="275"/>
      <c r="CA28" s="263"/>
      <c r="CB28" s="273"/>
      <c r="CC28" s="274"/>
      <c r="CD28" s="275"/>
      <c r="CE28" s="263"/>
      <c r="CF28" s="273"/>
      <c r="CG28" s="274"/>
      <c r="CH28" s="275"/>
      <c r="CI28" s="263"/>
      <c r="CJ28" s="273"/>
      <c r="CK28" s="274"/>
      <c r="CL28" s="275"/>
      <c r="CM28" s="263"/>
      <c r="CN28" s="272"/>
      <c r="CO28" s="109"/>
      <c r="CP28" s="96"/>
      <c r="CQ28" s="95"/>
      <c r="CR28" s="97"/>
      <c r="CS28" s="113"/>
      <c r="CT28" s="94"/>
      <c r="CU28" s="95"/>
      <c r="CV28" s="95"/>
      <c r="CW28" s="96"/>
      <c r="CX28" s="95"/>
      <c r="CY28" s="97"/>
      <c r="CZ28" s="113"/>
      <c r="DA28" s="94"/>
      <c r="DB28" s="95"/>
      <c r="DC28" s="95"/>
      <c r="DD28" s="96"/>
      <c r="DE28" s="95"/>
      <c r="DF28" s="97"/>
      <c r="DG28" s="113"/>
      <c r="DH28" s="94"/>
      <c r="DI28" s="95"/>
      <c r="DJ28" s="95"/>
      <c r="DK28" s="96"/>
      <c r="DL28" s="95"/>
      <c r="DM28" s="97"/>
      <c r="DN28" s="113"/>
      <c r="DO28" s="94"/>
      <c r="DP28" s="95"/>
      <c r="DQ28" s="95"/>
      <c r="DR28" s="96"/>
      <c r="DS28" s="95"/>
      <c r="DT28" s="97"/>
      <c r="DU28" s="113"/>
      <c r="DV28" s="94"/>
      <c r="DW28" s="95"/>
      <c r="DX28" s="95"/>
      <c r="DY28" s="96"/>
      <c r="DZ28" s="95"/>
      <c r="EA28" s="97"/>
      <c r="EB28" s="113"/>
      <c r="EC28" s="94"/>
      <c r="ED28" s="95"/>
      <c r="EE28" s="95"/>
    </row>
    <row r="29" spans="1:135" s="115" customFormat="1" ht="97.5" hidden="1" customHeight="1">
      <c r="A29" s="114"/>
      <c r="B29" s="378"/>
      <c r="C29" s="372"/>
      <c r="D29" s="373"/>
      <c r="E29" s="260" t="s">
        <v>563</v>
      </c>
      <c r="F29" s="276"/>
      <c r="G29" s="276"/>
      <c r="H29" s="341" t="s">
        <v>108</v>
      </c>
      <c r="I29" s="261"/>
      <c r="J29" s="261"/>
      <c r="K29" s="341" t="s">
        <v>522</v>
      </c>
      <c r="L29" s="341" t="s">
        <v>527</v>
      </c>
      <c r="M29" s="341" t="s">
        <v>528</v>
      </c>
      <c r="N29" s="342" t="s">
        <v>529</v>
      </c>
      <c r="O29" s="343">
        <v>45444</v>
      </c>
      <c r="P29" s="343">
        <v>46387</v>
      </c>
      <c r="Q29" s="344" t="s">
        <v>81</v>
      </c>
      <c r="R29" s="345" t="s">
        <v>543</v>
      </c>
      <c r="S29" s="341" t="s">
        <v>544</v>
      </c>
      <c r="T29" s="266"/>
      <c r="U29" s="291"/>
      <c r="V29" s="292"/>
      <c r="W29" s="291"/>
      <c r="X29" s="306"/>
      <c r="Y29" s="307"/>
      <c r="Z29" s="307"/>
      <c r="AA29" s="307"/>
      <c r="AB29" s="307"/>
      <c r="AC29" s="307"/>
      <c r="AD29" s="307"/>
      <c r="AE29" s="307"/>
      <c r="AF29" s="307"/>
      <c r="AG29" s="307"/>
      <c r="AH29" s="307"/>
      <c r="AI29" s="307"/>
      <c r="AJ29" s="296"/>
      <c r="AK29" s="296"/>
      <c r="AL29" s="296"/>
      <c r="AM29" s="296"/>
      <c r="AN29" s="297"/>
      <c r="AO29" s="297"/>
      <c r="AP29" s="297"/>
      <c r="AQ29" s="297"/>
      <c r="AR29" s="297"/>
      <c r="AS29" s="297"/>
      <c r="AT29" s="297"/>
      <c r="AU29" s="272"/>
      <c r="AV29" s="273"/>
      <c r="AW29" s="274"/>
      <c r="AX29" s="272"/>
      <c r="AY29" s="274"/>
      <c r="AZ29" s="273"/>
      <c r="BA29" s="274"/>
      <c r="BB29" s="272"/>
      <c r="BC29" s="274"/>
      <c r="BD29" s="273"/>
      <c r="BE29" s="274"/>
      <c r="BF29" s="275"/>
      <c r="BG29" s="263"/>
      <c r="BH29" s="273"/>
      <c r="BI29" s="274"/>
      <c r="BJ29" s="275"/>
      <c r="BK29" s="263"/>
      <c r="BL29" s="273"/>
      <c r="BM29" s="274"/>
      <c r="BN29" s="275"/>
      <c r="BO29" s="263"/>
      <c r="BP29" s="273"/>
      <c r="BQ29" s="274"/>
      <c r="BR29" s="275"/>
      <c r="BS29" s="263"/>
      <c r="BT29" s="273"/>
      <c r="BU29" s="274"/>
      <c r="BV29" s="275"/>
      <c r="BW29" s="263"/>
      <c r="BX29" s="273"/>
      <c r="BY29" s="274"/>
      <c r="BZ29" s="275"/>
      <c r="CA29" s="263"/>
      <c r="CB29" s="273"/>
      <c r="CC29" s="274"/>
      <c r="CD29" s="275"/>
      <c r="CE29" s="263"/>
      <c r="CF29" s="273"/>
      <c r="CG29" s="274"/>
      <c r="CH29" s="275"/>
      <c r="CI29" s="263"/>
      <c r="CJ29" s="273"/>
      <c r="CK29" s="274"/>
      <c r="CL29" s="275"/>
      <c r="CM29" s="263"/>
      <c r="CN29" s="272"/>
      <c r="CO29" s="109"/>
      <c r="CP29" s="96"/>
      <c r="CQ29" s="95"/>
      <c r="CR29" s="97"/>
      <c r="CS29" s="113"/>
      <c r="CT29" s="94"/>
      <c r="CU29" s="95"/>
      <c r="CV29" s="95"/>
      <c r="CW29" s="96"/>
      <c r="CX29" s="95"/>
      <c r="CY29" s="97"/>
      <c r="CZ29" s="113"/>
      <c r="DA29" s="94"/>
      <c r="DB29" s="95"/>
      <c r="DC29" s="95"/>
      <c r="DD29" s="96"/>
      <c r="DE29" s="95"/>
      <c r="DF29" s="97"/>
      <c r="DG29" s="113"/>
      <c r="DH29" s="94"/>
      <c r="DI29" s="95"/>
      <c r="DJ29" s="95"/>
      <c r="DK29" s="96"/>
      <c r="DL29" s="95"/>
      <c r="DM29" s="97"/>
      <c r="DN29" s="113"/>
      <c r="DO29" s="94"/>
      <c r="DP29" s="95"/>
      <c r="DQ29" s="95"/>
      <c r="DR29" s="96"/>
      <c r="DS29" s="95"/>
      <c r="DT29" s="97"/>
      <c r="DU29" s="113"/>
      <c r="DV29" s="94"/>
      <c r="DW29" s="95"/>
      <c r="DX29" s="95"/>
      <c r="DY29" s="96"/>
      <c r="DZ29" s="95"/>
      <c r="EA29" s="97"/>
      <c r="EB29" s="113"/>
      <c r="EC29" s="94"/>
      <c r="ED29" s="95"/>
      <c r="EE29" s="95"/>
    </row>
    <row r="30" spans="1:135" s="115" customFormat="1" ht="78" hidden="1" customHeight="1">
      <c r="A30" s="114"/>
      <c r="B30" s="378"/>
      <c r="C30" s="372"/>
      <c r="D30" s="373"/>
      <c r="E30" s="260" t="s">
        <v>564</v>
      </c>
      <c r="F30" s="276"/>
      <c r="G30" s="276"/>
      <c r="H30" s="341" t="s">
        <v>108</v>
      </c>
      <c r="I30" s="261"/>
      <c r="J30" s="261"/>
      <c r="K30" s="341" t="s">
        <v>464</v>
      </c>
      <c r="L30" s="341" t="s">
        <v>545</v>
      </c>
      <c r="M30" s="341" t="s">
        <v>497</v>
      </c>
      <c r="N30" s="342" t="s">
        <v>503</v>
      </c>
      <c r="O30" s="343">
        <v>45444</v>
      </c>
      <c r="P30" s="343">
        <v>46387</v>
      </c>
      <c r="Q30" s="344" t="s">
        <v>81</v>
      </c>
      <c r="R30" s="341" t="s">
        <v>546</v>
      </c>
      <c r="S30" s="341" t="s">
        <v>547</v>
      </c>
      <c r="T30" s="266"/>
      <c r="U30" s="291"/>
      <c r="V30" s="292"/>
      <c r="W30" s="291"/>
      <c r="X30" s="306"/>
      <c r="Y30" s="307"/>
      <c r="Z30" s="307"/>
      <c r="AA30" s="307"/>
      <c r="AB30" s="307"/>
      <c r="AC30" s="307"/>
      <c r="AD30" s="307"/>
      <c r="AE30" s="307"/>
      <c r="AF30" s="307"/>
      <c r="AG30" s="307"/>
      <c r="AH30" s="307"/>
      <c r="AI30" s="307"/>
      <c r="AJ30" s="296"/>
      <c r="AK30" s="296"/>
      <c r="AL30" s="296"/>
      <c r="AM30" s="296"/>
      <c r="AN30" s="297"/>
      <c r="AO30" s="297"/>
      <c r="AP30" s="297"/>
      <c r="AQ30" s="297"/>
      <c r="AR30" s="297"/>
      <c r="AS30" s="297"/>
      <c r="AT30" s="297"/>
      <c r="AU30" s="272"/>
      <c r="AV30" s="273"/>
      <c r="AW30" s="274"/>
      <c r="AX30" s="272"/>
      <c r="AY30" s="274"/>
      <c r="AZ30" s="273"/>
      <c r="BA30" s="274"/>
      <c r="BB30" s="272"/>
      <c r="BC30" s="274"/>
      <c r="BD30" s="273"/>
      <c r="BE30" s="274"/>
      <c r="BF30" s="275"/>
      <c r="BG30" s="263"/>
      <c r="BH30" s="273"/>
      <c r="BI30" s="274"/>
      <c r="BJ30" s="275"/>
      <c r="BK30" s="263"/>
      <c r="BL30" s="273"/>
      <c r="BM30" s="274"/>
      <c r="BN30" s="275"/>
      <c r="BO30" s="263"/>
      <c r="BP30" s="273"/>
      <c r="BQ30" s="274"/>
      <c r="BR30" s="275"/>
      <c r="BS30" s="263"/>
      <c r="BT30" s="273"/>
      <c r="BU30" s="274"/>
      <c r="BV30" s="275"/>
      <c r="BW30" s="263"/>
      <c r="BX30" s="273"/>
      <c r="BY30" s="274"/>
      <c r="BZ30" s="275"/>
      <c r="CA30" s="263"/>
      <c r="CB30" s="273"/>
      <c r="CC30" s="274"/>
      <c r="CD30" s="275"/>
      <c r="CE30" s="263"/>
      <c r="CF30" s="273"/>
      <c r="CG30" s="274"/>
      <c r="CH30" s="275"/>
      <c r="CI30" s="263"/>
      <c r="CJ30" s="273"/>
      <c r="CK30" s="274"/>
      <c r="CL30" s="275"/>
      <c r="CM30" s="263"/>
      <c r="CN30" s="272"/>
      <c r="CO30" s="109"/>
      <c r="CP30" s="96"/>
      <c r="CQ30" s="95"/>
      <c r="CR30" s="97"/>
      <c r="CS30" s="113"/>
      <c r="CT30" s="94"/>
      <c r="CU30" s="95"/>
      <c r="CV30" s="95"/>
      <c r="CW30" s="96"/>
      <c r="CX30" s="95"/>
      <c r="CY30" s="97"/>
      <c r="CZ30" s="113"/>
      <c r="DA30" s="94"/>
      <c r="DB30" s="95"/>
      <c r="DC30" s="95"/>
      <c r="DD30" s="96"/>
      <c r="DE30" s="95"/>
      <c r="DF30" s="97"/>
      <c r="DG30" s="113"/>
      <c r="DH30" s="94"/>
      <c r="DI30" s="95"/>
      <c r="DJ30" s="95"/>
      <c r="DK30" s="96"/>
      <c r="DL30" s="95"/>
      <c r="DM30" s="97"/>
      <c r="DN30" s="113"/>
      <c r="DO30" s="94"/>
      <c r="DP30" s="95"/>
      <c r="DQ30" s="95"/>
      <c r="DR30" s="96"/>
      <c r="DS30" s="95"/>
      <c r="DT30" s="97"/>
      <c r="DU30" s="113"/>
      <c r="DV30" s="94"/>
      <c r="DW30" s="95"/>
      <c r="DX30" s="95"/>
      <c r="DY30" s="96"/>
      <c r="DZ30" s="95"/>
      <c r="EA30" s="97"/>
      <c r="EB30" s="113"/>
      <c r="EC30" s="94"/>
      <c r="ED30" s="95"/>
      <c r="EE30" s="95"/>
    </row>
    <row r="31" spans="1:135" s="115" customFormat="1" ht="78" hidden="1" customHeight="1">
      <c r="A31" s="114"/>
      <c r="B31" s="378"/>
      <c r="C31" s="372"/>
      <c r="D31" s="373"/>
      <c r="E31" s="260" t="s">
        <v>565</v>
      </c>
      <c r="F31" s="276"/>
      <c r="G31" s="276"/>
      <c r="H31" s="341" t="s">
        <v>108</v>
      </c>
      <c r="I31" s="261"/>
      <c r="J31" s="261"/>
      <c r="K31" s="341" t="s">
        <v>464</v>
      </c>
      <c r="L31" s="341" t="s">
        <v>545</v>
      </c>
      <c r="M31" s="341" t="s">
        <v>497</v>
      </c>
      <c r="N31" s="342" t="s">
        <v>503</v>
      </c>
      <c r="O31" s="343">
        <v>45444</v>
      </c>
      <c r="P31" s="343">
        <v>46387</v>
      </c>
      <c r="Q31" s="344" t="s">
        <v>81</v>
      </c>
      <c r="R31" s="341" t="s">
        <v>548</v>
      </c>
      <c r="S31" s="341" t="s">
        <v>549</v>
      </c>
      <c r="T31" s="266"/>
      <c r="U31" s="291"/>
      <c r="V31" s="292"/>
      <c r="W31" s="291"/>
      <c r="X31" s="306"/>
      <c r="Y31" s="307"/>
      <c r="Z31" s="307"/>
      <c r="AA31" s="307"/>
      <c r="AB31" s="307"/>
      <c r="AC31" s="307"/>
      <c r="AD31" s="307"/>
      <c r="AE31" s="307"/>
      <c r="AF31" s="307"/>
      <c r="AG31" s="307"/>
      <c r="AH31" s="307"/>
      <c r="AI31" s="307"/>
      <c r="AJ31" s="296"/>
      <c r="AK31" s="296"/>
      <c r="AL31" s="296"/>
      <c r="AM31" s="296"/>
      <c r="AN31" s="297"/>
      <c r="AO31" s="297"/>
      <c r="AP31" s="297"/>
      <c r="AQ31" s="297"/>
      <c r="AR31" s="297"/>
      <c r="AS31" s="297"/>
      <c r="AT31" s="297"/>
      <c r="AU31" s="272"/>
      <c r="AV31" s="273"/>
      <c r="AW31" s="274"/>
      <c r="AX31" s="272"/>
      <c r="AY31" s="274"/>
      <c r="AZ31" s="273"/>
      <c r="BA31" s="274"/>
      <c r="BB31" s="272"/>
      <c r="BC31" s="274"/>
      <c r="BD31" s="273"/>
      <c r="BE31" s="274"/>
      <c r="BF31" s="275"/>
      <c r="BG31" s="263"/>
      <c r="BH31" s="273"/>
      <c r="BI31" s="274"/>
      <c r="BJ31" s="275"/>
      <c r="BK31" s="263"/>
      <c r="BL31" s="273"/>
      <c r="BM31" s="274"/>
      <c r="BN31" s="275"/>
      <c r="BO31" s="263"/>
      <c r="BP31" s="273"/>
      <c r="BQ31" s="274"/>
      <c r="BR31" s="275"/>
      <c r="BS31" s="263"/>
      <c r="BT31" s="273"/>
      <c r="BU31" s="274"/>
      <c r="BV31" s="275"/>
      <c r="BW31" s="263"/>
      <c r="BX31" s="273"/>
      <c r="BY31" s="274"/>
      <c r="BZ31" s="275"/>
      <c r="CA31" s="263"/>
      <c r="CB31" s="273"/>
      <c r="CC31" s="274"/>
      <c r="CD31" s="275"/>
      <c r="CE31" s="263"/>
      <c r="CF31" s="273"/>
      <c r="CG31" s="274"/>
      <c r="CH31" s="275"/>
      <c r="CI31" s="263"/>
      <c r="CJ31" s="273"/>
      <c r="CK31" s="274"/>
      <c r="CL31" s="275"/>
      <c r="CM31" s="263"/>
      <c r="CN31" s="272"/>
      <c r="CO31" s="109"/>
      <c r="CP31" s="96"/>
      <c r="CQ31" s="95"/>
      <c r="CR31" s="97"/>
      <c r="CS31" s="113"/>
      <c r="CT31" s="94"/>
      <c r="CU31" s="95"/>
      <c r="CV31" s="95"/>
      <c r="CW31" s="96"/>
      <c r="CX31" s="95"/>
      <c r="CY31" s="97"/>
      <c r="CZ31" s="113"/>
      <c r="DA31" s="94"/>
      <c r="DB31" s="95"/>
      <c r="DC31" s="95"/>
      <c r="DD31" s="96"/>
      <c r="DE31" s="95"/>
      <c r="DF31" s="97"/>
      <c r="DG31" s="113"/>
      <c r="DH31" s="94"/>
      <c r="DI31" s="95"/>
      <c r="DJ31" s="95"/>
      <c r="DK31" s="96"/>
      <c r="DL31" s="95"/>
      <c r="DM31" s="97"/>
      <c r="DN31" s="113"/>
      <c r="DO31" s="94"/>
      <c r="DP31" s="95"/>
      <c r="DQ31" s="95"/>
      <c r="DR31" s="96"/>
      <c r="DS31" s="95"/>
      <c r="DT31" s="97"/>
      <c r="DU31" s="113"/>
      <c r="DV31" s="94"/>
      <c r="DW31" s="95"/>
      <c r="DX31" s="95"/>
      <c r="DY31" s="96"/>
      <c r="DZ31" s="95"/>
      <c r="EA31" s="97"/>
      <c r="EB31" s="113"/>
      <c r="EC31" s="94"/>
      <c r="ED31" s="95"/>
      <c r="EE31" s="95"/>
    </row>
    <row r="32" spans="1:135" s="115" customFormat="1" ht="78" hidden="1" customHeight="1">
      <c r="A32" s="114"/>
      <c r="B32" s="378"/>
      <c r="C32" s="372"/>
      <c r="D32" s="373"/>
      <c r="E32" s="276"/>
      <c r="F32" s="261"/>
      <c r="G32" s="276"/>
      <c r="H32" s="341"/>
      <c r="I32" s="261"/>
      <c r="J32" s="261"/>
      <c r="K32" s="261"/>
      <c r="L32" s="261"/>
      <c r="M32" s="261"/>
      <c r="N32" s="261"/>
      <c r="O32" s="290"/>
      <c r="P32" s="261"/>
      <c r="Q32" s="266"/>
      <c r="R32" s="261"/>
      <c r="S32" s="261"/>
      <c r="T32" s="266"/>
      <c r="U32" s="291"/>
      <c r="V32" s="292"/>
      <c r="W32" s="293"/>
      <c r="X32" s="294"/>
      <c r="Y32" s="295"/>
      <c r="Z32" s="295"/>
      <c r="AA32" s="295"/>
      <c r="AB32" s="327"/>
      <c r="AC32" s="327"/>
      <c r="AD32" s="327"/>
      <c r="AE32" s="327"/>
      <c r="AF32" s="327"/>
      <c r="AG32" s="327"/>
      <c r="AH32" s="327"/>
      <c r="AI32" s="295"/>
      <c r="AJ32" s="296"/>
      <c r="AK32" s="296"/>
      <c r="AL32" s="296"/>
      <c r="AM32" s="296"/>
      <c r="AN32" s="297"/>
      <c r="AO32" s="297"/>
      <c r="AP32" s="297"/>
      <c r="AQ32" s="297"/>
      <c r="AR32" s="297"/>
      <c r="AS32" s="297"/>
      <c r="AT32" s="297"/>
      <c r="AU32" s="272"/>
      <c r="AV32" s="273"/>
      <c r="AW32" s="274"/>
      <c r="AX32" s="272"/>
      <c r="AY32" s="274"/>
      <c r="AZ32" s="273"/>
      <c r="BA32" s="274"/>
      <c r="BB32" s="272"/>
      <c r="BC32" s="274"/>
      <c r="BD32" s="273"/>
      <c r="BE32" s="274"/>
      <c r="BF32" s="275"/>
      <c r="BG32" s="263"/>
      <c r="BH32" s="273"/>
      <c r="BI32" s="274"/>
      <c r="BJ32" s="275"/>
      <c r="BK32" s="263"/>
      <c r="BL32" s="273"/>
      <c r="BM32" s="274"/>
      <c r="BN32" s="275"/>
      <c r="BO32" s="263"/>
      <c r="BP32" s="273"/>
      <c r="BQ32" s="274"/>
      <c r="BR32" s="275"/>
      <c r="BS32" s="263"/>
      <c r="BT32" s="273"/>
      <c r="BU32" s="274"/>
      <c r="BV32" s="275"/>
      <c r="BW32" s="263"/>
      <c r="BX32" s="273"/>
      <c r="BY32" s="274"/>
      <c r="BZ32" s="275"/>
      <c r="CA32" s="263"/>
      <c r="CB32" s="273"/>
      <c r="CC32" s="274"/>
      <c r="CD32" s="275"/>
      <c r="CE32" s="263"/>
      <c r="CF32" s="273"/>
      <c r="CG32" s="274"/>
      <c r="CH32" s="275"/>
      <c r="CI32" s="263"/>
      <c r="CJ32" s="273"/>
      <c r="CK32" s="274"/>
      <c r="CL32" s="275"/>
      <c r="CM32" s="263"/>
      <c r="CN32" s="272"/>
      <c r="CO32" s="109"/>
      <c r="CP32" s="96"/>
      <c r="CQ32" s="95"/>
      <c r="CR32" s="97"/>
      <c r="CS32" s="113"/>
      <c r="CT32" s="94"/>
      <c r="CU32" s="95"/>
      <c r="CV32" s="95"/>
      <c r="CW32" s="96"/>
      <c r="CX32" s="95"/>
      <c r="CY32" s="97"/>
      <c r="CZ32" s="113"/>
      <c r="DA32" s="94"/>
      <c r="DB32" s="95"/>
      <c r="DC32" s="95"/>
      <c r="DD32" s="96"/>
      <c r="DE32" s="95"/>
      <c r="DF32" s="97"/>
      <c r="DG32" s="113"/>
      <c r="DH32" s="94"/>
      <c r="DI32" s="95"/>
      <c r="DJ32" s="95"/>
      <c r="DK32" s="96"/>
      <c r="DL32" s="95"/>
      <c r="DM32" s="97"/>
      <c r="DN32" s="113"/>
      <c r="DO32" s="94"/>
      <c r="DP32" s="95"/>
      <c r="DQ32" s="95"/>
      <c r="DR32" s="96"/>
      <c r="DS32" s="95"/>
      <c r="DT32" s="97"/>
      <c r="DU32" s="113"/>
      <c r="DV32" s="94"/>
      <c r="DW32" s="95"/>
      <c r="DX32" s="95"/>
      <c r="DY32" s="96"/>
      <c r="DZ32" s="95"/>
      <c r="EA32" s="97"/>
      <c r="EB32" s="113"/>
      <c r="EC32" s="94"/>
      <c r="ED32" s="95"/>
      <c r="EE32" s="95"/>
    </row>
    <row r="33" spans="1:135" s="115" customFormat="1" ht="78" hidden="1" customHeight="1">
      <c r="A33" s="114"/>
      <c r="B33" s="374" t="s">
        <v>457</v>
      </c>
      <c r="C33" s="368">
        <v>0.3</v>
      </c>
      <c r="D33" s="379" t="s">
        <v>128</v>
      </c>
      <c r="E33" s="258" t="s">
        <v>650</v>
      </c>
      <c r="F33" s="191"/>
      <c r="G33" s="191"/>
      <c r="H33" s="256" t="s">
        <v>108</v>
      </c>
      <c r="I33" s="191"/>
      <c r="J33" s="191"/>
      <c r="K33" s="256" t="s">
        <v>522</v>
      </c>
      <c r="L33" s="256" t="s">
        <v>566</v>
      </c>
      <c r="M33" s="256" t="s">
        <v>567</v>
      </c>
      <c r="N33" s="182" t="s">
        <v>568</v>
      </c>
      <c r="O33" s="328">
        <v>45444</v>
      </c>
      <c r="P33" s="328">
        <v>46387</v>
      </c>
      <c r="Q33" s="329" t="s">
        <v>81</v>
      </c>
      <c r="R33" s="257" t="s">
        <v>569</v>
      </c>
      <c r="S33" s="256" t="s">
        <v>570</v>
      </c>
      <c r="T33" s="184"/>
      <c r="U33" s="119"/>
      <c r="V33" s="119"/>
      <c r="W33" s="119"/>
      <c r="X33" s="128"/>
      <c r="Y33" s="119"/>
      <c r="Z33" s="119"/>
      <c r="AA33" s="119"/>
      <c r="AB33" s="119"/>
      <c r="AC33" s="119"/>
      <c r="AD33" s="119"/>
      <c r="AE33" s="119"/>
      <c r="AF33" s="119"/>
      <c r="AG33" s="119"/>
      <c r="AH33" s="119"/>
      <c r="AI33" s="124"/>
      <c r="AJ33" s="121"/>
      <c r="AK33" s="121"/>
      <c r="AL33" s="121"/>
      <c r="AM33" s="121"/>
      <c r="AN33" s="121"/>
      <c r="AO33" s="121"/>
      <c r="AP33" s="121"/>
      <c r="AQ33" s="121"/>
      <c r="AR33" s="121"/>
      <c r="AS33" s="121"/>
      <c r="AT33" s="121"/>
      <c r="AU33" s="121"/>
      <c r="AV33" s="215"/>
      <c r="AW33" s="119"/>
      <c r="AX33" s="121"/>
      <c r="AY33" s="119"/>
      <c r="AZ33" s="215"/>
      <c r="BA33" s="119"/>
      <c r="BB33" s="121"/>
      <c r="BC33" s="119"/>
      <c r="BD33" s="215"/>
      <c r="BE33" s="119"/>
      <c r="BF33" s="122"/>
      <c r="BG33" s="123"/>
      <c r="BH33" s="215"/>
      <c r="BI33" s="119"/>
      <c r="BJ33" s="122"/>
      <c r="BK33" s="123"/>
      <c r="BL33" s="215"/>
      <c r="BM33" s="119"/>
      <c r="BN33" s="122"/>
      <c r="BO33" s="123"/>
      <c r="BP33" s="215"/>
      <c r="BQ33" s="119"/>
      <c r="BR33" s="122"/>
      <c r="BS33" s="123"/>
      <c r="BT33" s="215"/>
      <c r="BU33" s="119"/>
      <c r="BV33" s="122"/>
      <c r="BW33" s="123"/>
      <c r="BX33" s="215"/>
      <c r="BY33" s="119"/>
      <c r="BZ33" s="122"/>
      <c r="CA33" s="123"/>
      <c r="CB33" s="215"/>
      <c r="CC33" s="119"/>
      <c r="CD33" s="122"/>
      <c r="CE33" s="123"/>
      <c r="CF33" s="215"/>
      <c r="CG33" s="119"/>
      <c r="CH33" s="122"/>
      <c r="CI33" s="123"/>
      <c r="CJ33" s="215"/>
      <c r="CK33" s="119"/>
      <c r="CL33" s="122"/>
      <c r="CM33" s="123"/>
      <c r="CN33" s="121"/>
      <c r="CO33" s="109"/>
      <c r="CP33" s="96"/>
      <c r="CQ33" s="95"/>
      <c r="CR33" s="97"/>
      <c r="CS33" s="113"/>
      <c r="CT33" s="94"/>
      <c r="CU33" s="95"/>
      <c r="CV33" s="95"/>
      <c r="CW33" s="96"/>
      <c r="CX33" s="95"/>
      <c r="CY33" s="97"/>
      <c r="CZ33" s="113"/>
      <c r="DA33" s="94"/>
      <c r="DB33" s="95"/>
      <c r="DC33" s="95"/>
      <c r="DD33" s="96"/>
      <c r="DE33" s="95"/>
      <c r="DF33" s="97"/>
      <c r="DG33" s="113"/>
      <c r="DH33" s="94"/>
      <c r="DI33" s="95"/>
      <c r="DJ33" s="95"/>
      <c r="DK33" s="96"/>
      <c r="DL33" s="95"/>
      <c r="DM33" s="97"/>
      <c r="DN33" s="113"/>
      <c r="DO33" s="94"/>
      <c r="DP33" s="95"/>
      <c r="DQ33" s="95"/>
      <c r="DR33" s="96"/>
      <c r="DS33" s="95"/>
      <c r="DT33" s="97"/>
      <c r="DU33" s="113"/>
      <c r="DV33" s="94"/>
      <c r="DW33" s="95"/>
      <c r="DX33" s="95"/>
      <c r="DY33" s="96"/>
      <c r="DZ33" s="95"/>
      <c r="EA33" s="97"/>
      <c r="EB33" s="113"/>
      <c r="EC33" s="94"/>
      <c r="ED33" s="95"/>
      <c r="EE33" s="95"/>
    </row>
    <row r="34" spans="1:135" s="115" customFormat="1" ht="78" hidden="1" customHeight="1">
      <c r="A34" s="114"/>
      <c r="B34" s="375"/>
      <c r="C34" s="369"/>
      <c r="D34" s="380"/>
      <c r="E34" s="258" t="s">
        <v>651</v>
      </c>
      <c r="F34" s="191"/>
      <c r="G34" s="191"/>
      <c r="H34" s="256" t="s">
        <v>108</v>
      </c>
      <c r="I34" s="191"/>
      <c r="J34" s="191"/>
      <c r="K34" s="256" t="s">
        <v>522</v>
      </c>
      <c r="L34" s="256" t="s">
        <v>566</v>
      </c>
      <c r="M34" s="256" t="s">
        <v>567</v>
      </c>
      <c r="N34" s="182" t="s">
        <v>568</v>
      </c>
      <c r="O34" s="328">
        <v>45444</v>
      </c>
      <c r="P34" s="328">
        <v>46387</v>
      </c>
      <c r="Q34" s="329" t="s">
        <v>81</v>
      </c>
      <c r="R34" s="257" t="s">
        <v>571</v>
      </c>
      <c r="S34" s="256" t="s">
        <v>572</v>
      </c>
      <c r="T34" s="184"/>
      <c r="U34" s="191"/>
      <c r="V34" s="191"/>
      <c r="W34" s="191"/>
      <c r="X34" s="208"/>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230"/>
      <c r="AW34" s="191"/>
      <c r="AX34" s="191"/>
      <c r="AY34" s="191"/>
      <c r="AZ34" s="230"/>
      <c r="BA34" s="191"/>
      <c r="BB34" s="191"/>
      <c r="BC34" s="191"/>
      <c r="BD34" s="230"/>
      <c r="BE34" s="119"/>
      <c r="BF34" s="231"/>
      <c r="BG34" s="191"/>
      <c r="BH34" s="230"/>
      <c r="BI34" s="191"/>
      <c r="BJ34" s="231"/>
      <c r="BK34" s="191"/>
      <c r="BL34" s="230"/>
      <c r="BM34" s="191"/>
      <c r="BN34" s="231"/>
      <c r="BO34" s="191"/>
      <c r="BP34" s="230"/>
      <c r="BQ34" s="191"/>
      <c r="BR34" s="231"/>
      <c r="BS34" s="191"/>
      <c r="BT34" s="230"/>
      <c r="BU34" s="191"/>
      <c r="BV34" s="231"/>
      <c r="BW34" s="191"/>
      <c r="BX34" s="230"/>
      <c r="BY34" s="191"/>
      <c r="BZ34" s="231"/>
      <c r="CA34" s="191"/>
      <c r="CB34" s="230"/>
      <c r="CC34" s="191"/>
      <c r="CD34" s="231"/>
      <c r="CE34" s="191"/>
      <c r="CF34" s="230"/>
      <c r="CG34" s="191"/>
      <c r="CH34" s="231"/>
      <c r="CI34" s="191"/>
      <c r="CJ34" s="230"/>
      <c r="CK34" s="191"/>
      <c r="CL34" s="231"/>
      <c r="CM34" s="191"/>
      <c r="CN34" s="191"/>
      <c r="CO34" s="109"/>
      <c r="CP34" s="96"/>
      <c r="CQ34" s="95"/>
      <c r="CR34" s="97"/>
      <c r="CS34" s="113"/>
      <c r="CT34" s="94"/>
      <c r="CU34" s="95"/>
      <c r="CV34" s="95"/>
      <c r="CW34" s="96"/>
      <c r="CX34" s="95"/>
      <c r="CY34" s="97"/>
      <c r="CZ34" s="113"/>
      <c r="DA34" s="94"/>
      <c r="DB34" s="95"/>
      <c r="DC34" s="95"/>
      <c r="DD34" s="96"/>
      <c r="DE34" s="95"/>
      <c r="DF34" s="97"/>
      <c r="DG34" s="113"/>
      <c r="DH34" s="94"/>
      <c r="DI34" s="95"/>
      <c r="DJ34" s="95"/>
      <c r="DK34" s="96"/>
      <c r="DL34" s="95"/>
      <c r="DM34" s="97"/>
      <c r="DN34" s="113"/>
      <c r="DO34" s="94"/>
      <c r="DP34" s="95"/>
      <c r="DQ34" s="95"/>
      <c r="DR34" s="96"/>
      <c r="DS34" s="95"/>
      <c r="DT34" s="97"/>
      <c r="DU34" s="113"/>
      <c r="DV34" s="94"/>
      <c r="DW34" s="95"/>
      <c r="DX34" s="95"/>
      <c r="DY34" s="96"/>
      <c r="DZ34" s="95"/>
      <c r="EA34" s="97"/>
      <c r="EB34" s="113"/>
      <c r="EC34" s="94"/>
      <c r="ED34" s="95"/>
      <c r="EE34" s="95"/>
    </row>
    <row r="35" spans="1:135" s="115" customFormat="1" ht="78" hidden="1" customHeight="1">
      <c r="A35" s="114"/>
      <c r="B35" s="375"/>
      <c r="C35" s="369"/>
      <c r="D35" s="380"/>
      <c r="E35" s="258" t="s">
        <v>652</v>
      </c>
      <c r="F35" s="191"/>
      <c r="G35" s="191"/>
      <c r="H35" s="256" t="s">
        <v>108</v>
      </c>
      <c r="I35" s="191"/>
      <c r="J35" s="191"/>
      <c r="K35" s="256" t="s">
        <v>464</v>
      </c>
      <c r="L35" s="256" t="s">
        <v>545</v>
      </c>
      <c r="M35" s="256" t="s">
        <v>497</v>
      </c>
      <c r="N35" s="182" t="s">
        <v>503</v>
      </c>
      <c r="O35" s="328">
        <v>45444</v>
      </c>
      <c r="P35" s="328">
        <v>46387</v>
      </c>
      <c r="Q35" s="329" t="s">
        <v>81</v>
      </c>
      <c r="R35" s="256" t="s">
        <v>573</v>
      </c>
      <c r="S35" s="256" t="s">
        <v>574</v>
      </c>
      <c r="T35" s="184"/>
      <c r="U35" s="191"/>
      <c r="V35" s="191"/>
      <c r="W35" s="223"/>
      <c r="X35" s="222"/>
      <c r="Y35" s="223"/>
      <c r="Z35" s="223"/>
      <c r="AA35" s="223"/>
      <c r="AB35" s="223"/>
      <c r="AC35" s="223"/>
      <c r="AD35" s="223"/>
      <c r="AE35" s="223"/>
      <c r="AF35" s="223"/>
      <c r="AG35" s="223"/>
      <c r="AH35" s="191"/>
      <c r="AI35" s="223"/>
      <c r="AJ35" s="191"/>
      <c r="AK35" s="191"/>
      <c r="AL35" s="191"/>
      <c r="AM35" s="191"/>
      <c r="AN35" s="191"/>
      <c r="AO35" s="191"/>
      <c r="AP35" s="191"/>
      <c r="AQ35" s="191"/>
      <c r="AR35" s="191"/>
      <c r="AS35" s="191"/>
      <c r="AT35" s="191"/>
      <c r="AU35" s="191"/>
      <c r="AV35" s="230"/>
      <c r="AW35" s="191"/>
      <c r="AX35" s="191"/>
      <c r="AY35" s="191"/>
      <c r="AZ35" s="230"/>
      <c r="BA35" s="191"/>
      <c r="BB35" s="191"/>
      <c r="BC35" s="191"/>
      <c r="BD35" s="230"/>
      <c r="BE35" s="119"/>
      <c r="BF35" s="231"/>
      <c r="BG35" s="191"/>
      <c r="BH35" s="230"/>
      <c r="BI35" s="191"/>
      <c r="BJ35" s="231"/>
      <c r="BK35" s="191"/>
      <c r="BL35" s="230"/>
      <c r="BM35" s="191"/>
      <c r="BN35" s="231"/>
      <c r="BO35" s="191"/>
      <c r="BP35" s="230"/>
      <c r="BQ35" s="191"/>
      <c r="BR35" s="231"/>
      <c r="BS35" s="191"/>
      <c r="BT35" s="230"/>
      <c r="BU35" s="191"/>
      <c r="BV35" s="231"/>
      <c r="BW35" s="191"/>
      <c r="BX35" s="230"/>
      <c r="BY35" s="191"/>
      <c r="BZ35" s="231"/>
      <c r="CA35" s="191"/>
      <c r="CB35" s="230"/>
      <c r="CC35" s="191"/>
      <c r="CD35" s="231"/>
      <c r="CE35" s="191"/>
      <c r="CF35" s="230"/>
      <c r="CG35" s="191"/>
      <c r="CH35" s="231"/>
      <c r="CI35" s="191"/>
      <c r="CJ35" s="230"/>
      <c r="CK35" s="191"/>
      <c r="CL35" s="231"/>
      <c r="CM35" s="191"/>
      <c r="CN35" s="191"/>
      <c r="CO35" s="109"/>
      <c r="CP35" s="96"/>
      <c r="CQ35" s="95"/>
      <c r="CR35" s="97"/>
      <c r="CS35" s="113"/>
      <c r="CT35" s="94"/>
      <c r="CU35" s="95"/>
      <c r="CV35" s="95"/>
      <c r="CW35" s="96"/>
      <c r="CX35" s="95"/>
      <c r="CY35" s="97"/>
      <c r="CZ35" s="113"/>
      <c r="DA35" s="94"/>
      <c r="DB35" s="95"/>
      <c r="DC35" s="95"/>
      <c r="DD35" s="96"/>
      <c r="DE35" s="95"/>
      <c r="DF35" s="97"/>
      <c r="DG35" s="113"/>
      <c r="DH35" s="94"/>
      <c r="DI35" s="95"/>
      <c r="DJ35" s="95"/>
      <c r="DK35" s="96"/>
      <c r="DL35" s="95"/>
      <c r="DM35" s="97"/>
      <c r="DN35" s="113"/>
      <c r="DO35" s="94"/>
      <c r="DP35" s="95"/>
      <c r="DQ35" s="95"/>
      <c r="DR35" s="96"/>
      <c r="DS35" s="95"/>
      <c r="DT35" s="97"/>
      <c r="DU35" s="113"/>
      <c r="DV35" s="94"/>
      <c r="DW35" s="95"/>
      <c r="DX35" s="95"/>
      <c r="DY35" s="96"/>
      <c r="DZ35" s="95"/>
      <c r="EA35" s="97"/>
      <c r="EB35" s="113"/>
      <c r="EC35" s="94"/>
      <c r="ED35" s="95"/>
      <c r="EE35" s="95"/>
    </row>
    <row r="36" spans="1:135" s="115" customFormat="1" ht="90.75" hidden="1" customHeight="1">
      <c r="A36" s="114"/>
      <c r="B36" s="375"/>
      <c r="C36" s="369"/>
      <c r="D36" s="380"/>
      <c r="E36" s="258" t="s">
        <v>653</v>
      </c>
      <c r="F36" s="191"/>
      <c r="G36" s="191"/>
      <c r="H36" s="256" t="s">
        <v>108</v>
      </c>
      <c r="I36" s="191"/>
      <c r="J36" s="191"/>
      <c r="K36" s="256" t="s">
        <v>464</v>
      </c>
      <c r="L36" s="256" t="s">
        <v>545</v>
      </c>
      <c r="M36" s="256" t="s">
        <v>497</v>
      </c>
      <c r="N36" s="182" t="s">
        <v>503</v>
      </c>
      <c r="O36" s="328">
        <v>45444</v>
      </c>
      <c r="P36" s="328">
        <v>46387</v>
      </c>
      <c r="Q36" s="329" t="s">
        <v>81</v>
      </c>
      <c r="R36" s="256" t="s">
        <v>575</v>
      </c>
      <c r="S36" s="256" t="s">
        <v>576</v>
      </c>
      <c r="T36" s="184"/>
      <c r="U36" s="191"/>
      <c r="V36" s="191"/>
      <c r="W36" s="191"/>
      <c r="X36" s="224"/>
      <c r="Y36" s="232"/>
      <c r="Z36" s="232"/>
      <c r="AA36" s="232"/>
      <c r="AB36" s="232"/>
      <c r="AC36" s="232"/>
      <c r="AD36" s="232"/>
      <c r="AE36" s="232"/>
      <c r="AF36" s="232"/>
      <c r="AG36" s="232"/>
      <c r="AH36" s="232"/>
      <c r="AI36" s="232"/>
      <c r="AJ36" s="191"/>
      <c r="AK36" s="191"/>
      <c r="AL36" s="191"/>
      <c r="AM36" s="191"/>
      <c r="AN36" s="191"/>
      <c r="AO36" s="191"/>
      <c r="AP36" s="191"/>
      <c r="AQ36" s="191"/>
      <c r="AR36" s="191"/>
      <c r="AS36" s="191"/>
      <c r="AT36" s="191"/>
      <c r="AU36" s="191"/>
      <c r="AV36" s="230"/>
      <c r="AW36" s="191"/>
      <c r="AX36" s="191"/>
      <c r="AY36" s="191"/>
      <c r="AZ36" s="230"/>
      <c r="BA36" s="191"/>
      <c r="BB36" s="191"/>
      <c r="BC36" s="191"/>
      <c r="BD36" s="230"/>
      <c r="BE36" s="119"/>
      <c r="BF36" s="231"/>
      <c r="BG36" s="191"/>
      <c r="BH36" s="230"/>
      <c r="BI36" s="191"/>
      <c r="BJ36" s="231"/>
      <c r="BK36" s="191"/>
      <c r="BL36" s="230"/>
      <c r="BM36" s="191"/>
      <c r="BN36" s="231"/>
      <c r="BO36" s="191"/>
      <c r="BP36" s="230"/>
      <c r="BQ36" s="191"/>
      <c r="BR36" s="231"/>
      <c r="BS36" s="191"/>
      <c r="BT36" s="230"/>
      <c r="BU36" s="191"/>
      <c r="BV36" s="231"/>
      <c r="BW36" s="191"/>
      <c r="BX36" s="230"/>
      <c r="BY36" s="191"/>
      <c r="BZ36" s="231"/>
      <c r="CA36" s="191"/>
      <c r="CB36" s="230"/>
      <c r="CC36" s="191"/>
      <c r="CD36" s="231"/>
      <c r="CE36" s="191"/>
      <c r="CF36" s="230"/>
      <c r="CG36" s="191"/>
      <c r="CH36" s="231"/>
      <c r="CI36" s="191"/>
      <c r="CJ36" s="230"/>
      <c r="CK36" s="191"/>
      <c r="CL36" s="231"/>
      <c r="CM36" s="191"/>
      <c r="CN36" s="191"/>
      <c r="CO36" s="109"/>
      <c r="CP36" s="96"/>
      <c r="CQ36" s="95"/>
      <c r="CR36" s="97"/>
      <c r="CS36" s="113"/>
      <c r="CT36" s="94"/>
      <c r="CU36" s="95"/>
      <c r="CV36" s="95"/>
      <c r="CW36" s="96"/>
      <c r="CX36" s="95"/>
      <c r="CY36" s="97"/>
      <c r="CZ36" s="113"/>
      <c r="DA36" s="94"/>
      <c r="DB36" s="95"/>
      <c r="DC36" s="95"/>
      <c r="DD36" s="96"/>
      <c r="DE36" s="95"/>
      <c r="DF36" s="97"/>
      <c r="DG36" s="113"/>
      <c r="DH36" s="94"/>
      <c r="DI36" s="95"/>
      <c r="DJ36" s="95"/>
      <c r="DK36" s="96"/>
      <c r="DL36" s="95"/>
      <c r="DM36" s="97"/>
      <c r="DN36" s="113"/>
      <c r="DO36" s="94"/>
      <c r="DP36" s="95"/>
      <c r="DQ36" s="95"/>
      <c r="DR36" s="96"/>
      <c r="DS36" s="95"/>
      <c r="DT36" s="97"/>
      <c r="DU36" s="113"/>
      <c r="DV36" s="94"/>
      <c r="DW36" s="95"/>
      <c r="DX36" s="95"/>
      <c r="DY36" s="96"/>
      <c r="DZ36" s="95"/>
      <c r="EA36" s="97"/>
      <c r="EB36" s="113"/>
      <c r="EC36" s="94"/>
      <c r="ED36" s="95"/>
      <c r="EE36" s="95"/>
    </row>
    <row r="37" spans="1:135" s="115" customFormat="1" ht="78" hidden="1" customHeight="1">
      <c r="A37" s="114"/>
      <c r="B37" s="375"/>
      <c r="C37" s="369"/>
      <c r="D37" s="380"/>
      <c r="E37" s="258" t="s">
        <v>654</v>
      </c>
      <c r="F37" s="191"/>
      <c r="G37" s="191"/>
      <c r="H37" s="256" t="s">
        <v>108</v>
      </c>
      <c r="I37" s="191"/>
      <c r="J37" s="191"/>
      <c r="K37" s="256" t="s">
        <v>522</v>
      </c>
      <c r="L37" s="256" t="s">
        <v>566</v>
      </c>
      <c r="M37" s="256" t="s">
        <v>567</v>
      </c>
      <c r="N37" s="182" t="s">
        <v>568</v>
      </c>
      <c r="O37" s="328">
        <v>45444</v>
      </c>
      <c r="P37" s="328">
        <v>46387</v>
      </c>
      <c r="Q37" s="329" t="s">
        <v>81</v>
      </c>
      <c r="R37" s="257" t="s">
        <v>577</v>
      </c>
      <c r="S37" s="256" t="s">
        <v>578</v>
      </c>
      <c r="T37" s="184"/>
      <c r="U37" s="191"/>
      <c r="V37" s="191"/>
      <c r="W37" s="191"/>
      <c r="X37" s="222"/>
      <c r="Y37" s="223"/>
      <c r="Z37" s="223"/>
      <c r="AA37" s="223"/>
      <c r="AB37" s="223"/>
      <c r="AC37" s="223"/>
      <c r="AD37" s="223"/>
      <c r="AE37" s="223"/>
      <c r="AF37" s="223"/>
      <c r="AG37" s="223"/>
      <c r="AH37" s="191"/>
      <c r="AI37" s="223"/>
      <c r="AJ37" s="233"/>
      <c r="AK37" s="233"/>
      <c r="AL37" s="233"/>
      <c r="AM37" s="191"/>
      <c r="AN37" s="191"/>
      <c r="AO37" s="191"/>
      <c r="AP37" s="191"/>
      <c r="AQ37" s="191"/>
      <c r="AR37" s="191"/>
      <c r="AS37" s="191"/>
      <c r="AT37" s="191"/>
      <c r="AU37" s="191"/>
      <c r="AV37" s="230"/>
      <c r="AW37" s="191"/>
      <c r="AX37" s="191"/>
      <c r="AY37" s="191"/>
      <c r="AZ37" s="230"/>
      <c r="BA37" s="191"/>
      <c r="BB37" s="191"/>
      <c r="BC37" s="191"/>
      <c r="BD37" s="230"/>
      <c r="BE37" s="119"/>
      <c r="BF37" s="231"/>
      <c r="BG37" s="191"/>
      <c r="BH37" s="230"/>
      <c r="BI37" s="191"/>
      <c r="BJ37" s="231"/>
      <c r="BK37" s="191"/>
      <c r="BL37" s="230"/>
      <c r="BM37" s="191"/>
      <c r="BN37" s="231"/>
      <c r="BO37" s="191"/>
      <c r="BP37" s="230"/>
      <c r="BQ37" s="191"/>
      <c r="BR37" s="231"/>
      <c r="BS37" s="191"/>
      <c r="BT37" s="230"/>
      <c r="BU37" s="191"/>
      <c r="BV37" s="231"/>
      <c r="BW37" s="191"/>
      <c r="BX37" s="230"/>
      <c r="BY37" s="191"/>
      <c r="BZ37" s="231"/>
      <c r="CA37" s="191"/>
      <c r="CB37" s="230"/>
      <c r="CC37" s="191"/>
      <c r="CD37" s="231"/>
      <c r="CE37" s="191"/>
      <c r="CF37" s="230"/>
      <c r="CG37" s="191"/>
      <c r="CH37" s="231"/>
      <c r="CI37" s="191"/>
      <c r="CJ37" s="230"/>
      <c r="CK37" s="191"/>
      <c r="CL37" s="231"/>
      <c r="CM37" s="191"/>
      <c r="CN37" s="191"/>
      <c r="CO37" s="109"/>
      <c r="CP37" s="96"/>
      <c r="CQ37" s="95"/>
      <c r="CR37" s="97"/>
      <c r="CS37" s="113"/>
      <c r="CT37" s="94"/>
      <c r="CU37" s="95"/>
      <c r="CV37" s="95"/>
      <c r="CW37" s="96"/>
      <c r="CX37" s="95"/>
      <c r="CY37" s="97"/>
      <c r="CZ37" s="113"/>
      <c r="DA37" s="94"/>
      <c r="DB37" s="95"/>
      <c r="DC37" s="95"/>
      <c r="DD37" s="96"/>
      <c r="DE37" s="95"/>
      <c r="DF37" s="97"/>
      <c r="DG37" s="113"/>
      <c r="DH37" s="94"/>
      <c r="DI37" s="95"/>
      <c r="DJ37" s="95"/>
      <c r="DK37" s="96"/>
      <c r="DL37" s="95"/>
      <c r="DM37" s="97"/>
      <c r="DN37" s="113"/>
      <c r="DO37" s="94"/>
      <c r="DP37" s="95"/>
      <c r="DQ37" s="95"/>
      <c r="DR37" s="96"/>
      <c r="DS37" s="95"/>
      <c r="DT37" s="97"/>
      <c r="DU37" s="113"/>
      <c r="DV37" s="94"/>
      <c r="DW37" s="95"/>
      <c r="DX37" s="95"/>
      <c r="DY37" s="96"/>
      <c r="DZ37" s="95"/>
      <c r="EA37" s="97"/>
      <c r="EB37" s="113"/>
      <c r="EC37" s="94"/>
      <c r="ED37" s="95"/>
      <c r="EE37" s="95"/>
    </row>
    <row r="38" spans="1:135" s="115" customFormat="1" ht="99.75" hidden="1" customHeight="1">
      <c r="A38" s="114"/>
      <c r="B38" s="375"/>
      <c r="C38" s="369"/>
      <c r="D38" s="380"/>
      <c r="E38" s="258" t="s">
        <v>655</v>
      </c>
      <c r="F38" s="191"/>
      <c r="G38" s="191"/>
      <c r="H38" s="256" t="s">
        <v>108</v>
      </c>
      <c r="I38" s="191"/>
      <c r="J38" s="191"/>
      <c r="K38" s="256" t="s">
        <v>579</v>
      </c>
      <c r="L38" s="256" t="s">
        <v>580</v>
      </c>
      <c r="M38" s="256" t="s">
        <v>581</v>
      </c>
      <c r="N38" s="182" t="s">
        <v>582</v>
      </c>
      <c r="O38" s="328">
        <v>45444</v>
      </c>
      <c r="P38" s="328">
        <v>46387</v>
      </c>
      <c r="Q38" s="329" t="s">
        <v>81</v>
      </c>
      <c r="R38" s="257" t="s">
        <v>583</v>
      </c>
      <c r="S38" s="256" t="s">
        <v>584</v>
      </c>
      <c r="T38" s="184"/>
      <c r="U38" s="191"/>
      <c r="V38" s="191"/>
      <c r="W38" s="191"/>
      <c r="X38" s="222"/>
      <c r="Y38" s="223"/>
      <c r="Z38" s="223"/>
      <c r="AA38" s="223"/>
      <c r="AB38" s="223"/>
      <c r="AC38" s="223"/>
      <c r="AD38" s="223"/>
      <c r="AE38" s="223"/>
      <c r="AF38" s="223"/>
      <c r="AG38" s="223"/>
      <c r="AH38" s="191"/>
      <c r="AI38" s="223"/>
      <c r="AJ38" s="191"/>
      <c r="AK38" s="191"/>
      <c r="AL38" s="191"/>
      <c r="AM38" s="191"/>
      <c r="AN38" s="191"/>
      <c r="AO38" s="191"/>
      <c r="AP38" s="191"/>
      <c r="AQ38" s="191"/>
      <c r="AR38" s="191"/>
      <c r="AS38" s="191"/>
      <c r="AT38" s="191"/>
      <c r="AU38" s="191"/>
      <c r="AV38" s="230"/>
      <c r="AW38" s="191"/>
      <c r="AX38" s="191"/>
      <c r="AY38" s="191"/>
      <c r="AZ38" s="230"/>
      <c r="BA38" s="191"/>
      <c r="BB38" s="191"/>
      <c r="BC38" s="191"/>
      <c r="BD38" s="230"/>
      <c r="BE38" s="119"/>
      <c r="BF38" s="231"/>
      <c r="BG38" s="191"/>
      <c r="BH38" s="230"/>
      <c r="BI38" s="191"/>
      <c r="BJ38" s="231"/>
      <c r="BK38" s="191"/>
      <c r="BL38" s="230"/>
      <c r="BM38" s="191"/>
      <c r="BN38" s="231"/>
      <c r="BO38" s="191"/>
      <c r="BP38" s="230"/>
      <c r="BQ38" s="191"/>
      <c r="BR38" s="231"/>
      <c r="BS38" s="191"/>
      <c r="BT38" s="230"/>
      <c r="BU38" s="191"/>
      <c r="BV38" s="231"/>
      <c r="BW38" s="191"/>
      <c r="BX38" s="230"/>
      <c r="BY38" s="191"/>
      <c r="BZ38" s="231"/>
      <c r="CA38" s="191"/>
      <c r="CB38" s="230"/>
      <c r="CC38" s="191"/>
      <c r="CD38" s="231"/>
      <c r="CE38" s="191"/>
      <c r="CF38" s="230"/>
      <c r="CG38" s="191"/>
      <c r="CH38" s="231"/>
      <c r="CI38" s="191"/>
      <c r="CJ38" s="230"/>
      <c r="CK38" s="191"/>
      <c r="CL38" s="231"/>
      <c r="CM38" s="191"/>
      <c r="CN38" s="191"/>
      <c r="CO38" s="109"/>
      <c r="CP38" s="96"/>
      <c r="CQ38" s="95"/>
      <c r="CR38" s="97"/>
      <c r="CS38" s="113"/>
      <c r="CT38" s="94"/>
      <c r="CU38" s="95"/>
      <c r="CV38" s="95"/>
      <c r="CW38" s="96"/>
      <c r="CX38" s="95"/>
      <c r="CY38" s="97"/>
      <c r="CZ38" s="113"/>
      <c r="DA38" s="94"/>
      <c r="DB38" s="95"/>
      <c r="DC38" s="95"/>
      <c r="DD38" s="96"/>
      <c r="DE38" s="95"/>
      <c r="DF38" s="97"/>
      <c r="DG38" s="113"/>
      <c r="DH38" s="94"/>
      <c r="DI38" s="95"/>
      <c r="DJ38" s="95"/>
      <c r="DK38" s="96"/>
      <c r="DL38" s="95"/>
      <c r="DM38" s="97"/>
      <c r="DN38" s="113"/>
      <c r="DO38" s="94"/>
      <c r="DP38" s="95"/>
      <c r="DQ38" s="95"/>
      <c r="DR38" s="96"/>
      <c r="DS38" s="95"/>
      <c r="DT38" s="97"/>
      <c r="DU38" s="113"/>
      <c r="DV38" s="94"/>
      <c r="DW38" s="95"/>
      <c r="DX38" s="95"/>
      <c r="DY38" s="96"/>
      <c r="DZ38" s="95"/>
      <c r="EA38" s="97"/>
      <c r="EB38" s="113"/>
      <c r="EC38" s="94"/>
      <c r="ED38" s="95"/>
      <c r="EE38" s="95"/>
    </row>
    <row r="39" spans="1:135" s="115" customFormat="1" ht="78" hidden="1" customHeight="1">
      <c r="A39" s="114"/>
      <c r="B39" s="375"/>
      <c r="C39" s="369"/>
      <c r="D39" s="380"/>
      <c r="E39" s="258" t="s">
        <v>656</v>
      </c>
      <c r="F39" s="191"/>
      <c r="G39" s="191"/>
      <c r="H39" s="256" t="s">
        <v>108</v>
      </c>
      <c r="I39" s="191"/>
      <c r="J39" s="191"/>
      <c r="K39" s="256" t="s">
        <v>585</v>
      </c>
      <c r="L39" s="256" t="s">
        <v>586</v>
      </c>
      <c r="M39" s="256" t="s">
        <v>587</v>
      </c>
      <c r="N39" s="182" t="s">
        <v>588</v>
      </c>
      <c r="O39" s="328">
        <v>45444</v>
      </c>
      <c r="P39" s="328">
        <v>46387</v>
      </c>
      <c r="Q39" s="329" t="s">
        <v>81</v>
      </c>
      <c r="R39" s="257" t="s">
        <v>589</v>
      </c>
      <c r="S39" s="256" t="s">
        <v>590</v>
      </c>
      <c r="T39" s="184"/>
      <c r="U39" s="191"/>
      <c r="V39" s="191"/>
      <c r="W39" s="232"/>
      <c r="X39" s="224"/>
      <c r="Y39" s="232"/>
      <c r="Z39" s="232"/>
      <c r="AA39" s="232"/>
      <c r="AB39" s="232"/>
      <c r="AC39" s="232"/>
      <c r="AD39" s="232"/>
      <c r="AE39" s="232"/>
      <c r="AF39" s="232"/>
      <c r="AG39" s="232"/>
      <c r="AH39" s="232"/>
      <c r="AI39" s="232"/>
      <c r="AJ39" s="191"/>
      <c r="AK39" s="191"/>
      <c r="AL39" s="191"/>
      <c r="AM39" s="191"/>
      <c r="AN39" s="191"/>
      <c r="AO39" s="191"/>
      <c r="AP39" s="191"/>
      <c r="AQ39" s="191"/>
      <c r="AR39" s="191"/>
      <c r="AS39" s="191"/>
      <c r="AT39" s="191"/>
      <c r="AU39" s="191"/>
      <c r="AV39" s="230"/>
      <c r="AW39" s="191"/>
      <c r="AX39" s="191"/>
      <c r="AY39" s="191"/>
      <c r="AZ39" s="230"/>
      <c r="BA39" s="191"/>
      <c r="BB39" s="191"/>
      <c r="BC39" s="191"/>
      <c r="BD39" s="230"/>
      <c r="BE39" s="119"/>
      <c r="BF39" s="231"/>
      <c r="BG39" s="191"/>
      <c r="BH39" s="230"/>
      <c r="BI39" s="191"/>
      <c r="BJ39" s="231"/>
      <c r="BK39" s="191"/>
      <c r="BL39" s="230"/>
      <c r="BM39" s="191"/>
      <c r="BN39" s="231"/>
      <c r="BO39" s="191"/>
      <c r="BP39" s="230"/>
      <c r="BQ39" s="191"/>
      <c r="BR39" s="231"/>
      <c r="BS39" s="191"/>
      <c r="BT39" s="230"/>
      <c r="BU39" s="191"/>
      <c r="BV39" s="231"/>
      <c r="BW39" s="191"/>
      <c r="BX39" s="230"/>
      <c r="BY39" s="191"/>
      <c r="BZ39" s="231"/>
      <c r="CA39" s="191"/>
      <c r="CB39" s="230"/>
      <c r="CC39" s="191"/>
      <c r="CD39" s="231"/>
      <c r="CE39" s="191"/>
      <c r="CF39" s="230"/>
      <c r="CG39" s="191"/>
      <c r="CH39" s="231"/>
      <c r="CI39" s="191"/>
      <c r="CJ39" s="230"/>
      <c r="CK39" s="191"/>
      <c r="CL39" s="231"/>
      <c r="CM39" s="191"/>
      <c r="CN39" s="191"/>
      <c r="CO39" s="109"/>
      <c r="CP39" s="96"/>
      <c r="CQ39" s="95"/>
      <c r="CR39" s="97"/>
      <c r="CS39" s="113"/>
      <c r="CT39" s="94"/>
      <c r="CU39" s="95"/>
      <c r="CV39" s="95"/>
      <c r="CW39" s="96"/>
      <c r="CX39" s="95"/>
      <c r="CY39" s="97"/>
      <c r="CZ39" s="113"/>
      <c r="DA39" s="94"/>
      <c r="DB39" s="95"/>
      <c r="DC39" s="95"/>
      <c r="DD39" s="96"/>
      <c r="DE39" s="95"/>
      <c r="DF39" s="97"/>
      <c r="DG39" s="113"/>
      <c r="DH39" s="94"/>
      <c r="DI39" s="95"/>
      <c r="DJ39" s="95"/>
      <c r="DK39" s="96"/>
      <c r="DL39" s="95"/>
      <c r="DM39" s="97"/>
      <c r="DN39" s="113"/>
      <c r="DO39" s="94"/>
      <c r="DP39" s="95"/>
      <c r="DQ39" s="95"/>
      <c r="DR39" s="96"/>
      <c r="DS39" s="95"/>
      <c r="DT39" s="97"/>
      <c r="DU39" s="113"/>
      <c r="DV39" s="94"/>
      <c r="DW39" s="95"/>
      <c r="DX39" s="95"/>
      <c r="DY39" s="96"/>
      <c r="DZ39" s="95"/>
      <c r="EA39" s="97"/>
      <c r="EB39" s="113"/>
      <c r="EC39" s="94"/>
      <c r="ED39" s="95"/>
      <c r="EE39" s="95"/>
    </row>
    <row r="40" spans="1:135" s="115" customFormat="1" ht="78" hidden="1" customHeight="1">
      <c r="A40" s="114"/>
      <c r="B40" s="375"/>
      <c r="C40" s="369"/>
      <c r="D40" s="380"/>
      <c r="E40" s="258" t="s">
        <v>657</v>
      </c>
      <c r="F40" s="191"/>
      <c r="G40" s="191"/>
      <c r="H40" s="256" t="s">
        <v>108</v>
      </c>
      <c r="I40" s="191"/>
      <c r="J40" s="191"/>
      <c r="K40" s="256" t="s">
        <v>585</v>
      </c>
      <c r="L40" s="256" t="s">
        <v>586</v>
      </c>
      <c r="M40" s="256" t="s">
        <v>587</v>
      </c>
      <c r="N40" s="182" t="s">
        <v>588</v>
      </c>
      <c r="O40" s="328">
        <v>45444</v>
      </c>
      <c r="P40" s="328">
        <v>46387</v>
      </c>
      <c r="Q40" s="329" t="s">
        <v>81</v>
      </c>
      <c r="R40" s="257" t="s">
        <v>591</v>
      </c>
      <c r="S40" s="256" t="s">
        <v>592</v>
      </c>
      <c r="T40" s="184"/>
      <c r="U40" s="191"/>
      <c r="V40" s="191"/>
      <c r="W40" s="232"/>
      <c r="X40" s="224"/>
      <c r="Y40" s="232"/>
      <c r="Z40" s="232"/>
      <c r="AA40" s="232"/>
      <c r="AB40" s="232"/>
      <c r="AC40" s="232"/>
      <c r="AD40" s="232"/>
      <c r="AE40" s="232"/>
      <c r="AF40" s="232"/>
      <c r="AG40" s="232"/>
      <c r="AI40" s="232"/>
      <c r="AJ40" s="191"/>
      <c r="AK40" s="191"/>
      <c r="AL40" s="191"/>
      <c r="AM40" s="191"/>
      <c r="AN40" s="191"/>
      <c r="AO40" s="191"/>
      <c r="AP40" s="191"/>
      <c r="AQ40" s="191"/>
      <c r="AR40" s="191"/>
      <c r="AS40" s="191"/>
      <c r="AT40" s="191"/>
      <c r="AU40" s="191"/>
      <c r="AV40" s="230"/>
      <c r="AW40" s="191"/>
      <c r="AX40" s="191"/>
      <c r="AY40" s="191"/>
      <c r="AZ40" s="230"/>
      <c r="BA40" s="191"/>
      <c r="BB40" s="191"/>
      <c r="BC40" s="191"/>
      <c r="BD40" s="230"/>
      <c r="BE40" s="119"/>
      <c r="BF40" s="231"/>
      <c r="BG40" s="191"/>
      <c r="BH40" s="230"/>
      <c r="BI40" s="191"/>
      <c r="BJ40" s="231"/>
      <c r="BK40" s="191"/>
      <c r="BL40" s="230"/>
      <c r="BM40" s="191"/>
      <c r="BN40" s="231"/>
      <c r="BO40" s="191"/>
      <c r="BP40" s="230"/>
      <c r="BQ40" s="191"/>
      <c r="BR40" s="231"/>
      <c r="BS40" s="191"/>
      <c r="BT40" s="230"/>
      <c r="BU40" s="191"/>
      <c r="BV40" s="231"/>
      <c r="BW40" s="191"/>
      <c r="BX40" s="230"/>
      <c r="BY40" s="191"/>
      <c r="BZ40" s="231"/>
      <c r="CA40" s="191"/>
      <c r="CB40" s="230"/>
      <c r="CC40" s="191"/>
      <c r="CD40" s="231"/>
      <c r="CE40" s="191"/>
      <c r="CF40" s="230"/>
      <c r="CG40" s="191"/>
      <c r="CH40" s="231"/>
      <c r="CI40" s="191"/>
      <c r="CJ40" s="230"/>
      <c r="CK40" s="191"/>
      <c r="CL40" s="231"/>
      <c r="CM40" s="191"/>
      <c r="CN40" s="191"/>
      <c r="CO40" s="109"/>
      <c r="CP40" s="96"/>
      <c r="CQ40" s="95"/>
      <c r="CR40" s="97"/>
      <c r="CS40" s="113"/>
      <c r="CT40" s="94"/>
      <c r="CU40" s="95"/>
      <c r="CV40" s="95"/>
      <c r="CW40" s="96"/>
      <c r="CX40" s="95"/>
      <c r="CY40" s="97"/>
      <c r="CZ40" s="113"/>
      <c r="DA40" s="94"/>
      <c r="DB40" s="95"/>
      <c r="DC40" s="95"/>
      <c r="DD40" s="96"/>
      <c r="DE40" s="95"/>
      <c r="DF40" s="97"/>
      <c r="DG40" s="113"/>
      <c r="DH40" s="94"/>
      <c r="DI40" s="95"/>
      <c r="DJ40" s="95"/>
      <c r="DK40" s="96"/>
      <c r="DL40" s="95"/>
      <c r="DM40" s="97"/>
      <c r="DN40" s="113"/>
      <c r="DO40" s="94"/>
      <c r="DP40" s="95"/>
      <c r="DQ40" s="95"/>
      <c r="DR40" s="96"/>
      <c r="DS40" s="95"/>
      <c r="DT40" s="97"/>
      <c r="DU40" s="113"/>
      <c r="DV40" s="94"/>
      <c r="DW40" s="95"/>
      <c r="DX40" s="95"/>
      <c r="DY40" s="96"/>
      <c r="DZ40" s="95"/>
      <c r="EA40" s="97"/>
      <c r="EB40" s="113"/>
      <c r="EC40" s="94"/>
      <c r="ED40" s="95"/>
      <c r="EE40" s="95"/>
    </row>
    <row r="41" spans="1:135" s="115" customFormat="1" ht="78" hidden="1" customHeight="1">
      <c r="A41" s="114"/>
      <c r="B41" s="375"/>
      <c r="C41" s="369"/>
      <c r="D41" s="380"/>
      <c r="E41" s="258" t="s">
        <v>658</v>
      </c>
      <c r="F41" s="191"/>
      <c r="G41" s="191"/>
      <c r="H41" s="256" t="s">
        <v>108</v>
      </c>
      <c r="I41" s="191"/>
      <c r="J41" s="191"/>
      <c r="K41" s="256" t="s">
        <v>464</v>
      </c>
      <c r="L41" s="256" t="s">
        <v>545</v>
      </c>
      <c r="M41" s="256" t="s">
        <v>497</v>
      </c>
      <c r="N41" s="182" t="s">
        <v>503</v>
      </c>
      <c r="O41" s="328">
        <v>45444</v>
      </c>
      <c r="P41" s="328">
        <v>46387</v>
      </c>
      <c r="Q41" s="329" t="s">
        <v>81</v>
      </c>
      <c r="R41" s="256" t="s">
        <v>593</v>
      </c>
      <c r="S41" s="256" t="s">
        <v>594</v>
      </c>
      <c r="T41" s="184"/>
      <c r="U41" s="191"/>
      <c r="V41" s="191"/>
      <c r="W41" s="232"/>
      <c r="X41" s="224"/>
      <c r="Y41" s="232"/>
      <c r="Z41" s="232"/>
      <c r="AA41" s="232"/>
      <c r="AB41" s="232"/>
      <c r="AC41" s="232"/>
      <c r="AD41" s="232"/>
      <c r="AE41" s="232"/>
      <c r="AF41" s="232"/>
      <c r="AG41" s="232"/>
      <c r="AH41" s="232"/>
      <c r="AI41" s="232"/>
      <c r="AJ41" s="191"/>
      <c r="AK41" s="191"/>
      <c r="AL41" s="191"/>
      <c r="AM41" s="191"/>
      <c r="AN41" s="191"/>
      <c r="AO41" s="191"/>
      <c r="AP41" s="191"/>
      <c r="AQ41" s="191"/>
      <c r="AR41" s="191"/>
      <c r="AS41" s="191"/>
      <c r="AT41" s="191"/>
      <c r="AU41" s="191"/>
      <c r="AV41" s="230"/>
      <c r="AW41" s="191"/>
      <c r="AX41" s="191"/>
      <c r="AY41" s="191"/>
      <c r="AZ41" s="230"/>
      <c r="BA41" s="191"/>
      <c r="BB41" s="191"/>
      <c r="BC41" s="191"/>
      <c r="BD41" s="230"/>
      <c r="BE41" s="119"/>
      <c r="BF41" s="231"/>
      <c r="BG41" s="191"/>
      <c r="BH41" s="230"/>
      <c r="BI41" s="191"/>
      <c r="BJ41" s="231"/>
      <c r="BK41" s="191"/>
      <c r="BL41" s="230"/>
      <c r="BM41" s="191"/>
      <c r="BN41" s="231"/>
      <c r="BO41" s="191"/>
      <c r="BP41" s="230"/>
      <c r="BQ41" s="191"/>
      <c r="BR41" s="231"/>
      <c r="BS41" s="191"/>
      <c r="BT41" s="230"/>
      <c r="BU41" s="191"/>
      <c r="BV41" s="231"/>
      <c r="BW41" s="191"/>
      <c r="BX41" s="230"/>
      <c r="BY41" s="191"/>
      <c r="BZ41" s="231"/>
      <c r="CA41" s="191"/>
      <c r="CB41" s="230"/>
      <c r="CC41" s="191"/>
      <c r="CD41" s="231"/>
      <c r="CE41" s="191"/>
      <c r="CF41" s="230"/>
      <c r="CG41" s="191"/>
      <c r="CH41" s="231"/>
      <c r="CI41" s="191"/>
      <c r="CJ41" s="230"/>
      <c r="CK41" s="191"/>
      <c r="CL41" s="231"/>
      <c r="CM41" s="191"/>
      <c r="CN41" s="191"/>
      <c r="CO41" s="109"/>
      <c r="CP41" s="96"/>
      <c r="CQ41" s="95"/>
      <c r="CR41" s="97"/>
      <c r="CS41" s="113"/>
      <c r="CT41" s="94"/>
      <c r="CU41" s="95"/>
      <c r="CV41" s="95"/>
      <c r="CW41" s="96"/>
      <c r="CX41" s="95"/>
      <c r="CY41" s="97"/>
      <c r="CZ41" s="113"/>
      <c r="DA41" s="94"/>
      <c r="DB41" s="95"/>
      <c r="DC41" s="95"/>
      <c r="DD41" s="96"/>
      <c r="DE41" s="95"/>
      <c r="DF41" s="97"/>
      <c r="DG41" s="113"/>
      <c r="DH41" s="94"/>
      <c r="DI41" s="95"/>
      <c r="DJ41" s="95"/>
      <c r="DK41" s="96"/>
      <c r="DL41" s="95"/>
      <c r="DM41" s="97"/>
      <c r="DN41" s="113"/>
      <c r="DO41" s="94"/>
      <c r="DP41" s="95"/>
      <c r="DQ41" s="95"/>
      <c r="DR41" s="96"/>
      <c r="DS41" s="95"/>
      <c r="DT41" s="97"/>
      <c r="DU41" s="113"/>
      <c r="DV41" s="94"/>
      <c r="DW41" s="95"/>
      <c r="DX41" s="95"/>
      <c r="DY41" s="96"/>
      <c r="DZ41" s="95"/>
      <c r="EA41" s="97"/>
      <c r="EB41" s="113"/>
      <c r="EC41" s="94"/>
      <c r="ED41" s="95"/>
      <c r="EE41" s="95"/>
    </row>
    <row r="42" spans="1:135" s="115" customFormat="1" ht="78" hidden="1" customHeight="1">
      <c r="A42" s="114"/>
      <c r="B42" s="375"/>
      <c r="C42" s="369"/>
      <c r="D42" s="380"/>
      <c r="E42" s="258" t="s">
        <v>659</v>
      </c>
      <c r="F42" s="191"/>
      <c r="G42" s="191"/>
      <c r="H42" s="256" t="s">
        <v>108</v>
      </c>
      <c r="I42" s="191"/>
      <c r="J42" s="191"/>
      <c r="K42" s="256" t="s">
        <v>585</v>
      </c>
      <c r="L42" s="256" t="s">
        <v>586</v>
      </c>
      <c r="M42" s="256" t="s">
        <v>587</v>
      </c>
      <c r="N42" s="182" t="s">
        <v>588</v>
      </c>
      <c r="O42" s="328">
        <v>45444</v>
      </c>
      <c r="P42" s="328">
        <v>46387</v>
      </c>
      <c r="Q42" s="329" t="s">
        <v>81</v>
      </c>
      <c r="R42" s="257" t="s">
        <v>595</v>
      </c>
      <c r="S42" s="256" t="s">
        <v>596</v>
      </c>
      <c r="T42" s="184"/>
      <c r="U42" s="119"/>
      <c r="V42" s="119"/>
      <c r="W42" s="119"/>
      <c r="X42" s="128"/>
      <c r="Y42" s="119"/>
      <c r="Z42" s="119"/>
      <c r="AA42" s="119"/>
      <c r="AB42" s="119"/>
      <c r="AC42" s="211"/>
      <c r="AD42" s="211"/>
      <c r="AE42" s="211"/>
      <c r="AF42" s="211"/>
      <c r="AG42" s="211"/>
      <c r="AH42" s="211"/>
      <c r="AI42" s="211"/>
      <c r="AJ42" s="234"/>
      <c r="AK42" s="234"/>
      <c r="AL42" s="234"/>
      <c r="AM42" s="234"/>
      <c r="AN42" s="234"/>
      <c r="AO42" s="234"/>
      <c r="AP42" s="234"/>
      <c r="AQ42" s="211"/>
      <c r="AR42" s="211"/>
      <c r="AS42" s="211"/>
      <c r="AT42" s="211"/>
      <c r="AU42" s="121"/>
      <c r="AV42" s="215"/>
      <c r="AW42" s="119"/>
      <c r="AX42" s="121"/>
      <c r="AY42" s="119"/>
      <c r="AZ42" s="215"/>
      <c r="BA42" s="119"/>
      <c r="BB42" s="121"/>
      <c r="BC42" s="119"/>
      <c r="BD42" s="215"/>
      <c r="BE42" s="119"/>
      <c r="BF42" s="122"/>
      <c r="BG42" s="123"/>
      <c r="BH42" s="215"/>
      <c r="BI42" s="119"/>
      <c r="BJ42" s="122"/>
      <c r="BK42" s="123"/>
      <c r="BL42" s="215"/>
      <c r="BM42" s="119"/>
      <c r="BN42" s="122"/>
      <c r="BO42" s="123"/>
      <c r="BP42" s="215"/>
      <c r="BQ42" s="119"/>
      <c r="BR42" s="122"/>
      <c r="BS42" s="123"/>
      <c r="BT42" s="215"/>
      <c r="BU42" s="119"/>
      <c r="BV42" s="122"/>
      <c r="BW42" s="123"/>
      <c r="BX42" s="215"/>
      <c r="BY42" s="119"/>
      <c r="BZ42" s="122"/>
      <c r="CA42" s="123"/>
      <c r="CB42" s="215"/>
      <c r="CC42" s="119"/>
      <c r="CD42" s="122"/>
      <c r="CE42" s="123"/>
      <c r="CF42" s="215"/>
      <c r="CG42" s="119"/>
      <c r="CH42" s="122"/>
      <c r="CI42" s="123"/>
      <c r="CJ42" s="215"/>
      <c r="CK42" s="119"/>
      <c r="CL42" s="122"/>
      <c r="CM42" s="123"/>
      <c r="CN42" s="121"/>
      <c r="CO42" s="109"/>
      <c r="CP42" s="96"/>
      <c r="CQ42" s="95"/>
      <c r="CR42" s="97"/>
      <c r="CS42" s="113"/>
      <c r="CT42" s="94"/>
      <c r="CU42" s="95"/>
      <c r="CV42" s="95"/>
      <c r="CW42" s="96"/>
      <c r="CX42" s="95"/>
      <c r="CY42" s="97"/>
      <c r="CZ42" s="113"/>
      <c r="DA42" s="94"/>
      <c r="DB42" s="95"/>
      <c r="DC42" s="95"/>
      <c r="DD42" s="96"/>
      <c r="DE42" s="95"/>
      <c r="DF42" s="97"/>
      <c r="DG42" s="113"/>
      <c r="DH42" s="94"/>
      <c r="DI42" s="95"/>
      <c r="DJ42" s="95"/>
      <c r="DK42" s="96"/>
      <c r="DL42" s="95"/>
      <c r="DM42" s="97"/>
      <c r="DN42" s="113"/>
      <c r="DO42" s="94"/>
      <c r="DP42" s="95"/>
      <c r="DQ42" s="95"/>
      <c r="DR42" s="96"/>
      <c r="DS42" s="95"/>
      <c r="DT42" s="97"/>
      <c r="DU42" s="113"/>
      <c r="DV42" s="94"/>
      <c r="DW42" s="95"/>
      <c r="DX42" s="95"/>
      <c r="DY42" s="96"/>
      <c r="DZ42" s="95"/>
      <c r="EA42" s="97"/>
      <c r="EB42" s="113"/>
      <c r="EC42" s="94"/>
      <c r="ED42" s="95"/>
      <c r="EE42" s="95"/>
    </row>
    <row r="43" spans="1:135" s="115" customFormat="1" ht="78.75" hidden="1" customHeight="1">
      <c r="A43" s="114"/>
      <c r="B43" s="375"/>
      <c r="C43" s="369"/>
      <c r="D43" s="381"/>
      <c r="E43" s="258" t="s">
        <v>660</v>
      </c>
      <c r="F43" s="191"/>
      <c r="H43" s="256" t="s">
        <v>108</v>
      </c>
      <c r="I43" s="191"/>
      <c r="J43" s="191"/>
      <c r="K43" s="256" t="s">
        <v>585</v>
      </c>
      <c r="L43" s="256" t="s">
        <v>586</v>
      </c>
      <c r="M43" s="256" t="s">
        <v>587</v>
      </c>
      <c r="N43" s="182" t="s">
        <v>588</v>
      </c>
      <c r="O43" s="328">
        <v>45444</v>
      </c>
      <c r="P43" s="328">
        <v>46387</v>
      </c>
      <c r="Q43" s="329" t="s">
        <v>81</v>
      </c>
      <c r="R43" s="257" t="s">
        <v>597</v>
      </c>
      <c r="S43" s="256" t="s">
        <v>598</v>
      </c>
      <c r="T43" s="184"/>
      <c r="U43" s="209"/>
      <c r="V43" s="209"/>
      <c r="W43" s="250"/>
      <c r="X43" s="251"/>
      <c r="Y43" s="252"/>
      <c r="Z43" s="252"/>
      <c r="AA43" s="252"/>
      <c r="AB43" s="252"/>
      <c r="AC43" s="252"/>
      <c r="AD43" s="252"/>
      <c r="AE43" s="252"/>
      <c r="AF43" s="252"/>
      <c r="AG43" s="252"/>
      <c r="AH43" s="252"/>
      <c r="AI43" s="252"/>
      <c r="AJ43" s="229"/>
      <c r="AK43" s="212"/>
      <c r="AL43" s="212"/>
      <c r="AM43" s="212"/>
      <c r="AN43" s="212"/>
      <c r="AO43" s="212"/>
      <c r="AP43" s="212"/>
      <c r="AQ43" s="212"/>
      <c r="AR43" s="212"/>
      <c r="AS43" s="214"/>
      <c r="AT43" s="214"/>
      <c r="AU43" s="214"/>
      <c r="AV43" s="121"/>
      <c r="AW43" s="121"/>
      <c r="AX43" s="187"/>
      <c r="AY43" s="121"/>
      <c r="AZ43" s="187"/>
      <c r="BA43" s="215"/>
      <c r="BB43" s="119"/>
      <c r="BC43" s="121"/>
      <c r="BD43" s="119"/>
      <c r="BE43" s="121"/>
      <c r="BF43" s="119"/>
      <c r="BG43" s="215"/>
      <c r="BH43" s="119"/>
      <c r="BI43" s="122"/>
      <c r="BJ43" s="248"/>
      <c r="BK43" s="215"/>
      <c r="BL43" s="119"/>
      <c r="BM43" s="122"/>
      <c r="BN43" s="248"/>
      <c r="BO43" s="215"/>
      <c r="BP43" s="119"/>
      <c r="BQ43" s="122"/>
      <c r="BR43" s="248"/>
      <c r="BS43" s="215"/>
      <c r="BT43" s="119"/>
      <c r="BU43" s="122"/>
      <c r="BV43" s="248"/>
      <c r="BW43" s="215"/>
      <c r="BX43" s="119"/>
      <c r="BY43" s="122"/>
      <c r="BZ43" s="248"/>
      <c r="CA43" s="215"/>
      <c r="CB43" s="119"/>
      <c r="CC43" s="122"/>
      <c r="CD43" s="248"/>
      <c r="CE43" s="215"/>
      <c r="CF43" s="119"/>
      <c r="CG43" s="122"/>
      <c r="CH43" s="248"/>
      <c r="CI43" s="215"/>
      <c r="CJ43" s="119"/>
      <c r="CK43" s="122"/>
      <c r="CL43" s="248"/>
      <c r="CM43" s="121"/>
      <c r="CN43" s="109"/>
      <c r="CO43" s="96"/>
      <c r="CP43" s="95"/>
      <c r="CQ43" s="97"/>
      <c r="CR43" s="113"/>
      <c r="CS43" s="249"/>
      <c r="CT43" s="95"/>
      <c r="CU43" s="95"/>
      <c r="CV43" s="96"/>
      <c r="CW43" s="95"/>
      <c r="CX43" s="97"/>
      <c r="CY43" s="113"/>
      <c r="CZ43" s="249"/>
      <c r="DA43" s="95"/>
      <c r="DB43" s="95"/>
      <c r="DC43" s="96"/>
      <c r="DD43" s="95"/>
      <c r="DE43" s="97"/>
      <c r="DF43" s="113"/>
      <c r="DG43" s="249"/>
      <c r="DH43" s="95"/>
      <c r="DI43" s="95"/>
      <c r="DJ43" s="96"/>
      <c r="DK43" s="95"/>
      <c r="DL43" s="97"/>
      <c r="DM43" s="113"/>
      <c r="DN43" s="249"/>
      <c r="DO43" s="95"/>
      <c r="DP43" s="95"/>
      <c r="DQ43" s="96"/>
      <c r="DR43" s="95"/>
      <c r="DS43" s="97"/>
      <c r="DT43" s="113"/>
      <c r="DU43" s="249"/>
      <c r="DV43" s="95"/>
      <c r="DW43" s="95"/>
      <c r="DX43" s="96"/>
      <c r="DY43" s="95"/>
      <c r="DZ43" s="97"/>
      <c r="EA43" s="113"/>
      <c r="EB43" s="249"/>
      <c r="EC43" s="95"/>
      <c r="ED43" s="95"/>
    </row>
    <row r="44" spans="1:135" s="115" customFormat="1" ht="78" hidden="1" customHeight="1">
      <c r="A44" s="114"/>
      <c r="B44" s="375"/>
      <c r="C44" s="369"/>
      <c r="D44" s="376" t="s">
        <v>455</v>
      </c>
      <c r="E44" s="258" t="s">
        <v>661</v>
      </c>
      <c r="F44" s="191"/>
      <c r="G44" s="208"/>
      <c r="H44" s="256" t="s">
        <v>108</v>
      </c>
      <c r="I44" s="191"/>
      <c r="J44" s="191"/>
      <c r="K44" s="346" t="s">
        <v>515</v>
      </c>
      <c r="L44" s="346" t="s">
        <v>514</v>
      </c>
      <c r="M44" s="346" t="s">
        <v>516</v>
      </c>
      <c r="N44" s="347" t="s">
        <v>517</v>
      </c>
      <c r="O44" s="348">
        <v>45444</v>
      </c>
      <c r="P44" s="348">
        <v>46387</v>
      </c>
      <c r="Q44" s="349" t="s">
        <v>81</v>
      </c>
      <c r="R44" s="350" t="s">
        <v>599</v>
      </c>
      <c r="S44" s="346" t="s">
        <v>600</v>
      </c>
      <c r="T44" s="184"/>
      <c r="U44" s="119"/>
      <c r="V44" s="119"/>
      <c r="W44" s="119"/>
      <c r="X44" s="128"/>
      <c r="Y44" s="119"/>
      <c r="Z44" s="119"/>
      <c r="AA44" s="119"/>
      <c r="AB44" s="119"/>
      <c r="AC44" s="211"/>
      <c r="AD44" s="211"/>
      <c r="AE44" s="211"/>
      <c r="AF44" s="211"/>
      <c r="AG44" s="211"/>
      <c r="AH44" s="211"/>
      <c r="AI44" s="211"/>
      <c r="AJ44" s="234"/>
      <c r="AK44" s="234"/>
      <c r="AL44" s="234"/>
      <c r="AM44" s="234"/>
      <c r="AN44" s="234"/>
      <c r="AO44" s="234"/>
      <c r="AP44" s="234"/>
      <c r="AQ44" s="211"/>
      <c r="AR44" s="211"/>
      <c r="AS44" s="211"/>
      <c r="AT44" s="211"/>
      <c r="AU44" s="121"/>
      <c r="AV44" s="215"/>
      <c r="AW44" s="119"/>
      <c r="AX44" s="121"/>
      <c r="AY44" s="119"/>
      <c r="AZ44" s="215"/>
      <c r="BA44" s="119"/>
      <c r="BB44" s="121"/>
      <c r="BC44" s="119"/>
      <c r="BD44" s="215"/>
      <c r="BE44" s="119"/>
      <c r="BF44" s="122"/>
      <c r="BG44" s="123"/>
      <c r="BH44" s="215"/>
      <c r="BI44" s="119"/>
      <c r="BJ44" s="122"/>
      <c r="BK44" s="123"/>
      <c r="BL44" s="215"/>
      <c r="BM44" s="119"/>
      <c r="BN44" s="122"/>
      <c r="BO44" s="123"/>
      <c r="BP44" s="215"/>
      <c r="BQ44" s="119"/>
      <c r="BR44" s="122"/>
      <c r="BS44" s="123"/>
      <c r="BT44" s="215"/>
      <c r="BU44" s="119"/>
      <c r="BV44" s="122"/>
      <c r="BW44" s="123"/>
      <c r="BX44" s="215"/>
      <c r="BY44" s="119"/>
      <c r="BZ44" s="122"/>
      <c r="CA44" s="123"/>
      <c r="CB44" s="215"/>
      <c r="CC44" s="119"/>
      <c r="CD44" s="122"/>
      <c r="CE44" s="123"/>
      <c r="CF44" s="215"/>
      <c r="CG44" s="119"/>
      <c r="CH44" s="122"/>
      <c r="CI44" s="123"/>
      <c r="CJ44" s="215"/>
      <c r="CK44" s="119"/>
      <c r="CL44" s="122"/>
      <c r="CM44" s="123"/>
      <c r="CN44" s="121"/>
      <c r="CO44" s="109"/>
      <c r="CP44" s="96"/>
      <c r="CQ44" s="95"/>
      <c r="CR44" s="97"/>
      <c r="CS44" s="113"/>
      <c r="CT44" s="94"/>
      <c r="CU44" s="95"/>
      <c r="CV44" s="95"/>
      <c r="CW44" s="96"/>
      <c r="CX44" s="95"/>
      <c r="CY44" s="97"/>
      <c r="CZ44" s="113"/>
      <c r="DA44" s="94"/>
      <c r="DB44" s="95"/>
      <c r="DC44" s="95"/>
      <c r="DD44" s="96"/>
      <c r="DE44" s="95"/>
      <c r="DF44" s="97"/>
      <c r="DG44" s="113"/>
      <c r="DH44" s="94"/>
      <c r="DI44" s="95"/>
      <c r="DJ44" s="95"/>
      <c r="DK44" s="96"/>
      <c r="DL44" s="95"/>
      <c r="DM44" s="97"/>
      <c r="DN44" s="113"/>
      <c r="DO44" s="94"/>
      <c r="DP44" s="95"/>
      <c r="DQ44" s="95"/>
      <c r="DR44" s="96"/>
      <c r="DS44" s="95"/>
      <c r="DT44" s="97"/>
      <c r="DU44" s="113"/>
      <c r="DV44" s="94"/>
      <c r="DW44" s="95"/>
      <c r="DX44" s="95"/>
      <c r="DY44" s="96"/>
      <c r="DZ44" s="95"/>
      <c r="EA44" s="97"/>
      <c r="EB44" s="113"/>
      <c r="EC44" s="94"/>
      <c r="ED44" s="95"/>
      <c r="EE44" s="95"/>
    </row>
    <row r="45" spans="1:135" s="115" customFormat="1" ht="78" hidden="1" customHeight="1">
      <c r="A45" s="114"/>
      <c r="B45" s="375"/>
      <c r="C45" s="369"/>
      <c r="D45" s="376"/>
      <c r="E45" s="258" t="s">
        <v>662</v>
      </c>
      <c r="F45" s="191"/>
      <c r="G45" s="208"/>
      <c r="H45" s="256" t="s">
        <v>108</v>
      </c>
      <c r="I45" s="191"/>
      <c r="J45" s="191"/>
      <c r="K45" s="346" t="s">
        <v>601</v>
      </c>
      <c r="L45" s="346" t="s">
        <v>602</v>
      </c>
      <c r="M45" s="346" t="s">
        <v>603</v>
      </c>
      <c r="N45" s="347" t="s">
        <v>604</v>
      </c>
      <c r="O45" s="348">
        <v>45444</v>
      </c>
      <c r="P45" s="348">
        <v>46387</v>
      </c>
      <c r="Q45" s="349" t="s">
        <v>81</v>
      </c>
      <c r="R45" s="350" t="s">
        <v>605</v>
      </c>
      <c r="S45" s="346" t="s">
        <v>606</v>
      </c>
      <c r="T45" s="184"/>
      <c r="U45" s="119"/>
      <c r="V45" s="119"/>
      <c r="W45" s="119"/>
      <c r="X45" s="128"/>
      <c r="Y45" s="119"/>
      <c r="Z45" s="119"/>
      <c r="AA45" s="119"/>
      <c r="AB45" s="119"/>
      <c r="AC45" s="211"/>
      <c r="AD45" s="211"/>
      <c r="AE45" s="211"/>
      <c r="AF45" s="211"/>
      <c r="AG45" s="211"/>
      <c r="AH45" s="211"/>
      <c r="AI45" s="211"/>
      <c r="AJ45" s="234"/>
      <c r="AK45" s="234"/>
      <c r="AL45" s="234"/>
      <c r="AM45" s="234"/>
      <c r="AN45" s="234"/>
      <c r="AO45" s="234"/>
      <c r="AP45" s="234"/>
      <c r="AQ45" s="211"/>
      <c r="AR45" s="211"/>
      <c r="AS45" s="211"/>
      <c r="AT45" s="211"/>
      <c r="AU45" s="121"/>
      <c r="AV45" s="215"/>
      <c r="AW45" s="119"/>
      <c r="AX45" s="121"/>
      <c r="AY45" s="119"/>
      <c r="AZ45" s="215"/>
      <c r="BA45" s="119"/>
      <c r="BB45" s="121"/>
      <c r="BC45" s="119"/>
      <c r="BD45" s="215"/>
      <c r="BE45" s="119"/>
      <c r="BF45" s="122"/>
      <c r="BG45" s="123"/>
      <c r="BH45" s="215"/>
      <c r="BI45" s="119"/>
      <c r="BJ45" s="122"/>
      <c r="BK45" s="123"/>
      <c r="BL45" s="215"/>
      <c r="BM45" s="119"/>
      <c r="BN45" s="122"/>
      <c r="BO45" s="123"/>
      <c r="BP45" s="215"/>
      <c r="BQ45" s="119"/>
      <c r="BR45" s="122"/>
      <c r="BS45" s="123"/>
      <c r="BT45" s="215"/>
      <c r="BU45" s="119"/>
      <c r="BV45" s="122"/>
      <c r="BW45" s="123"/>
      <c r="BX45" s="215"/>
      <c r="BY45" s="119"/>
      <c r="BZ45" s="122"/>
      <c r="CA45" s="123"/>
      <c r="CB45" s="215"/>
      <c r="CC45" s="119"/>
      <c r="CD45" s="122"/>
      <c r="CE45" s="123"/>
      <c r="CF45" s="215"/>
      <c r="CG45" s="119"/>
      <c r="CH45" s="122"/>
      <c r="CI45" s="123"/>
      <c r="CJ45" s="215"/>
      <c r="CK45" s="119"/>
      <c r="CL45" s="122"/>
      <c r="CM45" s="123"/>
      <c r="CN45" s="121"/>
      <c r="CO45" s="109"/>
      <c r="CP45" s="96"/>
      <c r="CQ45" s="95"/>
      <c r="CR45" s="97"/>
      <c r="CS45" s="113"/>
      <c r="CT45" s="94"/>
      <c r="CU45" s="95"/>
      <c r="CV45" s="95"/>
      <c r="CW45" s="96"/>
      <c r="CX45" s="95"/>
      <c r="CY45" s="97"/>
      <c r="CZ45" s="113"/>
      <c r="DA45" s="94"/>
      <c r="DB45" s="95"/>
      <c r="DC45" s="95"/>
      <c r="DD45" s="96"/>
      <c r="DE45" s="95"/>
      <c r="DF45" s="97"/>
      <c r="DG45" s="113"/>
      <c r="DH45" s="94"/>
      <c r="DI45" s="95"/>
      <c r="DJ45" s="95"/>
      <c r="DK45" s="96"/>
      <c r="DL45" s="95"/>
      <c r="DM45" s="97"/>
      <c r="DN45" s="113"/>
      <c r="DO45" s="94"/>
      <c r="DP45" s="95"/>
      <c r="DQ45" s="95"/>
      <c r="DR45" s="96"/>
      <c r="DS45" s="95"/>
      <c r="DT45" s="97"/>
      <c r="DU45" s="113"/>
      <c r="DV45" s="94"/>
      <c r="DW45" s="95"/>
      <c r="DX45" s="95"/>
      <c r="DY45" s="96"/>
      <c r="DZ45" s="95"/>
      <c r="EA45" s="97"/>
      <c r="EB45" s="113"/>
      <c r="EC45" s="94"/>
      <c r="ED45" s="95"/>
      <c r="EE45" s="95"/>
    </row>
    <row r="46" spans="1:135" s="115" customFormat="1" ht="78" hidden="1" customHeight="1">
      <c r="A46" s="114"/>
      <c r="B46" s="375"/>
      <c r="C46" s="369"/>
      <c r="D46" s="376"/>
      <c r="E46" s="258" t="s">
        <v>663</v>
      </c>
      <c r="F46" s="191"/>
      <c r="G46" s="208"/>
      <c r="H46" s="256" t="s">
        <v>108</v>
      </c>
      <c r="I46" s="120"/>
      <c r="J46" s="181"/>
      <c r="K46" s="256" t="s">
        <v>522</v>
      </c>
      <c r="L46" s="256" t="s">
        <v>608</v>
      </c>
      <c r="M46" s="256" t="s">
        <v>609</v>
      </c>
      <c r="N46" s="182" t="s">
        <v>607</v>
      </c>
      <c r="O46" s="328">
        <v>45444</v>
      </c>
      <c r="P46" s="328">
        <v>46387</v>
      </c>
      <c r="Q46" s="329" t="s">
        <v>81</v>
      </c>
      <c r="R46" s="257" t="s">
        <v>610</v>
      </c>
      <c r="S46" s="256" t="s">
        <v>611</v>
      </c>
      <c r="T46" s="184"/>
      <c r="U46" s="125"/>
      <c r="V46" s="125"/>
      <c r="W46" s="119"/>
      <c r="X46" s="128"/>
      <c r="Y46" s="119"/>
      <c r="Z46" s="119"/>
      <c r="AA46" s="119"/>
      <c r="AB46" s="119"/>
      <c r="AC46" s="119"/>
      <c r="AD46" s="119"/>
      <c r="AE46" s="119"/>
      <c r="AF46" s="119"/>
      <c r="AG46" s="119"/>
      <c r="AH46" s="119"/>
      <c r="AI46" s="124"/>
      <c r="AJ46" s="121"/>
      <c r="AK46" s="121"/>
      <c r="AL46" s="121"/>
      <c r="AM46" s="121"/>
      <c r="AN46" s="121"/>
      <c r="AO46" s="121"/>
      <c r="AP46" s="121"/>
      <c r="AQ46" s="121"/>
      <c r="AR46" s="121"/>
      <c r="AS46" s="121"/>
      <c r="AT46" s="121"/>
      <c r="AU46" s="121"/>
      <c r="AV46" s="225"/>
      <c r="AW46" s="119"/>
      <c r="AX46" s="121"/>
      <c r="AY46" s="119"/>
      <c r="AZ46" s="225"/>
      <c r="BA46" s="119"/>
      <c r="BB46" s="121"/>
      <c r="BC46" s="119"/>
      <c r="BD46" s="225"/>
      <c r="BE46" s="119"/>
      <c r="BF46" s="122"/>
      <c r="BG46" s="123"/>
      <c r="BH46" s="215"/>
      <c r="BI46" s="119"/>
      <c r="BJ46" s="122"/>
      <c r="BK46" s="123"/>
      <c r="BL46" s="215"/>
      <c r="BM46" s="119"/>
      <c r="BN46" s="122"/>
      <c r="BO46" s="123"/>
      <c r="BP46" s="215"/>
      <c r="BQ46" s="119"/>
      <c r="BR46" s="122"/>
      <c r="BS46" s="123"/>
      <c r="BT46" s="215"/>
      <c r="BU46" s="119"/>
      <c r="BV46" s="122"/>
      <c r="BW46" s="123"/>
      <c r="BX46" s="215"/>
      <c r="BY46" s="119"/>
      <c r="BZ46" s="122"/>
      <c r="CA46" s="123"/>
      <c r="CB46" s="215"/>
      <c r="CC46" s="119"/>
      <c r="CD46" s="122"/>
      <c r="CE46" s="123"/>
      <c r="CF46" s="215"/>
      <c r="CG46" s="119"/>
      <c r="CH46" s="122"/>
      <c r="CI46" s="123"/>
      <c r="CJ46" s="215"/>
      <c r="CK46" s="119"/>
      <c r="CL46" s="122"/>
      <c r="CM46" s="123"/>
      <c r="CN46" s="121"/>
      <c r="CO46" s="109"/>
      <c r="CP46" s="96"/>
      <c r="CQ46" s="95"/>
      <c r="CR46" s="97"/>
      <c r="CS46" s="113"/>
      <c r="CT46" s="94"/>
      <c r="CU46" s="95"/>
      <c r="CV46" s="95"/>
      <c r="CW46" s="96"/>
      <c r="CX46" s="95"/>
      <c r="CY46" s="97"/>
      <c r="CZ46" s="113"/>
      <c r="DA46" s="94"/>
      <c r="DB46" s="95"/>
      <c r="DC46" s="95"/>
      <c r="DD46" s="96"/>
      <c r="DE46" s="95"/>
      <c r="DF46" s="97"/>
      <c r="DG46" s="113"/>
      <c r="DH46" s="94"/>
      <c r="DI46" s="95"/>
      <c r="DJ46" s="95"/>
      <c r="DK46" s="96"/>
      <c r="DL46" s="95"/>
      <c r="DM46" s="97"/>
      <c r="DN46" s="113"/>
      <c r="DO46" s="94"/>
      <c r="DP46" s="95"/>
      <c r="DQ46" s="95"/>
      <c r="DR46" s="96"/>
      <c r="DS46" s="95"/>
      <c r="DT46" s="97"/>
      <c r="DU46" s="113"/>
      <c r="DV46" s="94"/>
      <c r="DW46" s="95"/>
      <c r="DX46" s="95"/>
      <c r="DY46" s="96"/>
      <c r="DZ46" s="95"/>
      <c r="EA46" s="97"/>
      <c r="EB46" s="113"/>
      <c r="EC46" s="94"/>
      <c r="ED46" s="95"/>
      <c r="EE46" s="95"/>
    </row>
    <row r="47" spans="1:135" s="115" customFormat="1" ht="78" hidden="1" customHeight="1">
      <c r="A47" s="114"/>
      <c r="B47" s="375"/>
      <c r="C47" s="369"/>
      <c r="D47" s="376"/>
      <c r="E47" s="258" t="s">
        <v>664</v>
      </c>
      <c r="F47" s="191"/>
      <c r="G47" s="208"/>
      <c r="H47" s="256" t="s">
        <v>108</v>
      </c>
      <c r="I47" s="120"/>
      <c r="J47" s="181"/>
      <c r="K47" s="256" t="s">
        <v>108</v>
      </c>
      <c r="L47" s="256" t="s">
        <v>486</v>
      </c>
      <c r="M47" s="256" t="s">
        <v>492</v>
      </c>
      <c r="N47" s="182" t="s">
        <v>498</v>
      </c>
      <c r="O47" s="328">
        <v>45444</v>
      </c>
      <c r="P47" s="328">
        <v>46387</v>
      </c>
      <c r="Q47" s="329" t="s">
        <v>81</v>
      </c>
      <c r="R47" s="256" t="s">
        <v>612</v>
      </c>
      <c r="S47" s="256" t="s">
        <v>613</v>
      </c>
      <c r="T47" s="184"/>
      <c r="U47" s="125"/>
      <c r="V47" s="125"/>
      <c r="W47" s="119"/>
      <c r="X47" s="128"/>
      <c r="Y47" s="119"/>
      <c r="Z47" s="119"/>
      <c r="AA47" s="119"/>
      <c r="AB47" s="119"/>
      <c r="AC47" s="119"/>
      <c r="AD47" s="119"/>
      <c r="AE47" s="119"/>
      <c r="AF47" s="119"/>
      <c r="AG47" s="119"/>
      <c r="AH47" s="119"/>
      <c r="AI47" s="124"/>
      <c r="AJ47" s="121"/>
      <c r="AK47" s="121"/>
      <c r="AL47" s="121"/>
      <c r="AM47" s="121"/>
      <c r="AN47" s="121"/>
      <c r="AO47" s="121"/>
      <c r="AP47" s="121"/>
      <c r="AQ47" s="121"/>
      <c r="AR47" s="121"/>
      <c r="AS47" s="121"/>
      <c r="AT47" s="121"/>
      <c r="AU47" s="121"/>
      <c r="AV47" s="215"/>
      <c r="AW47" s="119"/>
      <c r="AX47" s="121"/>
      <c r="AY47" s="119"/>
      <c r="AZ47" s="215"/>
      <c r="BA47" s="119"/>
      <c r="BB47" s="121"/>
      <c r="BC47" s="119"/>
      <c r="BD47" s="215"/>
      <c r="BE47" s="119"/>
      <c r="BF47" s="122"/>
      <c r="BG47" s="123"/>
      <c r="BH47" s="215"/>
      <c r="BI47" s="119"/>
      <c r="BJ47" s="122"/>
      <c r="BK47" s="123"/>
      <c r="BL47" s="215"/>
      <c r="BM47" s="119"/>
      <c r="BN47" s="122"/>
      <c r="BO47" s="123"/>
      <c r="BP47" s="215"/>
      <c r="BQ47" s="119"/>
      <c r="BR47" s="122"/>
      <c r="BS47" s="123"/>
      <c r="BT47" s="215"/>
      <c r="BU47" s="119"/>
      <c r="BV47" s="122"/>
      <c r="BW47" s="123"/>
      <c r="BX47" s="215"/>
      <c r="BY47" s="119"/>
      <c r="BZ47" s="122"/>
      <c r="CA47" s="123"/>
      <c r="CB47" s="215"/>
      <c r="CC47" s="119"/>
      <c r="CD47" s="122"/>
      <c r="CE47" s="123"/>
      <c r="CF47" s="215"/>
      <c r="CG47" s="119"/>
      <c r="CH47" s="122"/>
      <c r="CI47" s="123"/>
      <c r="CJ47" s="215"/>
      <c r="CK47" s="119"/>
      <c r="CL47" s="122"/>
      <c r="CM47" s="123"/>
      <c r="CN47" s="121"/>
      <c r="CO47" s="109"/>
      <c r="CP47" s="96"/>
      <c r="CQ47" s="95"/>
      <c r="CR47" s="97"/>
      <c r="CS47" s="113"/>
      <c r="CT47" s="94"/>
      <c r="CU47" s="95"/>
      <c r="CV47" s="95"/>
      <c r="CW47" s="96"/>
      <c r="CX47" s="95"/>
      <c r="CY47" s="97"/>
      <c r="CZ47" s="113"/>
      <c r="DA47" s="94"/>
      <c r="DB47" s="95"/>
      <c r="DC47" s="95"/>
      <c r="DD47" s="96"/>
      <c r="DE47" s="95"/>
      <c r="DF47" s="97"/>
      <c r="DG47" s="113"/>
      <c r="DH47" s="94"/>
      <c r="DI47" s="95"/>
      <c r="DJ47" s="95"/>
      <c r="DK47" s="96"/>
      <c r="DL47" s="95"/>
      <c r="DM47" s="97"/>
      <c r="DN47" s="113"/>
      <c r="DO47" s="94"/>
      <c r="DP47" s="95"/>
      <c r="DQ47" s="95"/>
      <c r="DR47" s="96"/>
      <c r="DS47" s="95"/>
      <c r="DT47" s="97"/>
      <c r="DU47" s="113"/>
      <c r="DV47" s="94"/>
      <c r="DW47" s="95"/>
      <c r="DX47" s="95"/>
      <c r="DY47" s="96"/>
      <c r="DZ47" s="95"/>
      <c r="EA47" s="97"/>
      <c r="EB47" s="113"/>
      <c r="EC47" s="94"/>
      <c r="ED47" s="95"/>
      <c r="EE47" s="95"/>
    </row>
    <row r="48" spans="1:135" s="115" customFormat="1" ht="78" hidden="1" customHeight="1">
      <c r="A48" s="114"/>
      <c r="B48" s="375"/>
      <c r="C48" s="369"/>
      <c r="D48" s="376"/>
      <c r="E48" s="258" t="s">
        <v>665</v>
      </c>
      <c r="F48" s="191"/>
      <c r="G48" s="208"/>
      <c r="H48" s="256" t="s">
        <v>108</v>
      </c>
      <c r="I48" s="120"/>
      <c r="J48" s="181"/>
      <c r="K48" s="256" t="s">
        <v>585</v>
      </c>
      <c r="L48" s="256" t="s">
        <v>586</v>
      </c>
      <c r="M48" s="256" t="s">
        <v>587</v>
      </c>
      <c r="N48" s="182" t="s">
        <v>588</v>
      </c>
      <c r="O48" s="328">
        <v>45444</v>
      </c>
      <c r="P48" s="328">
        <v>46387</v>
      </c>
      <c r="Q48" s="329" t="s">
        <v>81</v>
      </c>
      <c r="R48" s="257" t="s">
        <v>614</v>
      </c>
      <c r="S48" s="256" t="s">
        <v>615</v>
      </c>
      <c r="T48" s="184"/>
      <c r="U48" s="125"/>
      <c r="V48" s="125"/>
      <c r="W48" s="129"/>
      <c r="X48" s="133"/>
      <c r="Y48" s="129"/>
      <c r="Z48" s="129"/>
      <c r="AA48" s="129"/>
      <c r="AB48" s="129"/>
      <c r="AC48" s="129"/>
      <c r="AD48" s="129"/>
      <c r="AE48" s="129"/>
      <c r="AF48" s="129"/>
      <c r="AG48" s="129"/>
      <c r="AH48" s="129"/>
      <c r="AI48" s="129"/>
      <c r="AJ48" s="121"/>
      <c r="AK48" s="121"/>
      <c r="AL48" s="121"/>
      <c r="AM48" s="121"/>
      <c r="AN48" s="121"/>
      <c r="AO48" s="121"/>
      <c r="AP48" s="121"/>
      <c r="AQ48" s="121"/>
      <c r="AR48" s="121"/>
      <c r="AS48" s="121"/>
      <c r="AT48" s="121"/>
      <c r="AU48" s="121"/>
      <c r="AV48" s="215"/>
      <c r="AW48" s="119"/>
      <c r="AX48" s="121"/>
      <c r="AY48" s="119"/>
      <c r="AZ48" s="215"/>
      <c r="BA48" s="119"/>
      <c r="BB48" s="121"/>
      <c r="BC48" s="119"/>
      <c r="BD48" s="215"/>
      <c r="BE48" s="119"/>
      <c r="BF48" s="122"/>
      <c r="BG48" s="123"/>
      <c r="BH48" s="215"/>
      <c r="BI48" s="119"/>
      <c r="BJ48" s="122"/>
      <c r="BK48" s="123"/>
      <c r="BL48" s="215"/>
      <c r="BM48" s="119"/>
      <c r="BN48" s="122"/>
      <c r="BO48" s="123"/>
      <c r="BP48" s="215"/>
      <c r="BQ48" s="119"/>
      <c r="BR48" s="122"/>
      <c r="BS48" s="123"/>
      <c r="BT48" s="215"/>
      <c r="BU48" s="119"/>
      <c r="BV48" s="122"/>
      <c r="BW48" s="123"/>
      <c r="BX48" s="215"/>
      <c r="BY48" s="119"/>
      <c r="BZ48" s="122"/>
      <c r="CA48" s="123"/>
      <c r="CB48" s="215"/>
      <c r="CC48" s="119"/>
      <c r="CD48" s="122"/>
      <c r="CE48" s="123"/>
      <c r="CF48" s="215"/>
      <c r="CG48" s="119"/>
      <c r="CH48" s="122"/>
      <c r="CI48" s="123"/>
      <c r="CJ48" s="215"/>
      <c r="CK48" s="119"/>
      <c r="CL48" s="122"/>
      <c r="CM48" s="123"/>
      <c r="CN48" s="121"/>
      <c r="CO48" s="109"/>
      <c r="CP48" s="96"/>
      <c r="CQ48" s="95"/>
      <c r="CR48" s="97"/>
      <c r="CS48" s="113"/>
      <c r="CT48" s="94"/>
      <c r="CU48" s="95"/>
      <c r="CV48" s="95"/>
      <c r="CW48" s="96"/>
      <c r="CX48" s="95"/>
      <c r="CY48" s="97"/>
      <c r="CZ48" s="113"/>
      <c r="DA48" s="94"/>
      <c r="DB48" s="95"/>
      <c r="DC48" s="95"/>
      <c r="DD48" s="96"/>
      <c r="DE48" s="95"/>
      <c r="DF48" s="97"/>
      <c r="DG48" s="113"/>
      <c r="DH48" s="94"/>
      <c r="DI48" s="95"/>
      <c r="DJ48" s="95"/>
      <c r="DK48" s="96"/>
      <c r="DL48" s="95"/>
      <c r="DM48" s="97"/>
      <c r="DN48" s="113"/>
      <c r="DO48" s="94"/>
      <c r="DP48" s="95"/>
      <c r="DQ48" s="95"/>
      <c r="DR48" s="96"/>
      <c r="DS48" s="95"/>
      <c r="DT48" s="97"/>
      <c r="DU48" s="113"/>
      <c r="DV48" s="94"/>
      <c r="DW48" s="95"/>
      <c r="DX48" s="95"/>
      <c r="DY48" s="96"/>
      <c r="DZ48" s="95"/>
      <c r="EA48" s="97"/>
      <c r="EB48" s="113"/>
      <c r="EC48" s="94"/>
      <c r="ED48" s="95"/>
      <c r="EE48" s="95"/>
    </row>
    <row r="49" spans="1:152" s="132" customFormat="1" ht="111" hidden="1" customHeight="1">
      <c r="A49" s="174"/>
      <c r="B49" s="375"/>
      <c r="C49" s="369"/>
      <c r="D49" s="376"/>
      <c r="E49" s="258" t="s">
        <v>666</v>
      </c>
      <c r="F49" s="191"/>
      <c r="G49" s="235"/>
      <c r="H49" s="256" t="s">
        <v>108</v>
      </c>
      <c r="I49" s="206"/>
      <c r="J49" s="206"/>
      <c r="K49" s="256" t="s">
        <v>522</v>
      </c>
      <c r="L49" s="256" t="s">
        <v>608</v>
      </c>
      <c r="M49" s="256" t="s">
        <v>609</v>
      </c>
      <c r="N49" s="182" t="s">
        <v>607</v>
      </c>
      <c r="O49" s="328">
        <v>45444</v>
      </c>
      <c r="P49" s="328">
        <v>46387</v>
      </c>
      <c r="Q49" s="329" t="s">
        <v>81</v>
      </c>
      <c r="R49" s="257" t="s">
        <v>616</v>
      </c>
      <c r="S49" s="256" t="s">
        <v>617</v>
      </c>
      <c r="T49" s="206"/>
      <c r="U49" s="206"/>
      <c r="V49" s="206"/>
      <c r="W49" s="206"/>
      <c r="X49" s="235"/>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174"/>
      <c r="CP49" s="174"/>
      <c r="CQ49" s="174"/>
      <c r="CR49" s="174"/>
      <c r="CS49" s="174"/>
      <c r="CT49" s="174"/>
      <c r="CU49" s="174"/>
      <c r="CV49" s="174"/>
      <c r="CW49" s="174"/>
      <c r="CX49" s="174"/>
      <c r="CY49" s="174"/>
      <c r="CZ49" s="174"/>
      <c r="DA49" s="174"/>
      <c r="DB49" s="174"/>
      <c r="DC49" s="174"/>
      <c r="DD49" s="174"/>
      <c r="DE49" s="174"/>
      <c r="DF49" s="174"/>
      <c r="DG49" s="174"/>
      <c r="DH49" s="174"/>
      <c r="DI49" s="174"/>
      <c r="DJ49" s="174"/>
      <c r="DK49" s="174"/>
      <c r="DL49" s="174"/>
      <c r="DM49" s="174"/>
      <c r="DN49" s="174"/>
      <c r="DO49" s="174"/>
      <c r="DP49" s="174"/>
      <c r="DQ49" s="174"/>
      <c r="DR49" s="174"/>
      <c r="DS49" s="174"/>
      <c r="DT49" s="174"/>
      <c r="DU49" s="174"/>
      <c r="DV49" s="174"/>
      <c r="DW49" s="174"/>
      <c r="DX49" s="174"/>
      <c r="DY49" s="174"/>
      <c r="DZ49" s="174"/>
      <c r="EA49" s="174"/>
      <c r="EB49" s="174"/>
      <c r="EC49" s="174"/>
      <c r="ED49" s="174"/>
      <c r="EE49" s="174"/>
      <c r="EF49" s="174"/>
      <c r="EG49" s="174"/>
      <c r="EH49" s="174"/>
    </row>
    <row r="50" spans="1:152" s="132" customFormat="1" ht="111" hidden="1" customHeight="1">
      <c r="A50" s="174"/>
      <c r="B50" s="375"/>
      <c r="C50" s="369"/>
      <c r="D50" s="376"/>
      <c r="E50" s="258" t="s">
        <v>667</v>
      </c>
      <c r="F50" s="191"/>
      <c r="G50" s="235"/>
      <c r="H50" s="256" t="s">
        <v>108</v>
      </c>
      <c r="I50" s="206"/>
      <c r="J50" s="206"/>
      <c r="K50" s="346" t="s">
        <v>522</v>
      </c>
      <c r="L50" s="346" t="s">
        <v>530</v>
      </c>
      <c r="M50" s="346" t="s">
        <v>531</v>
      </c>
      <c r="N50" s="347" t="s">
        <v>532</v>
      </c>
      <c r="O50" s="348">
        <v>45444</v>
      </c>
      <c r="P50" s="348">
        <v>46387</v>
      </c>
      <c r="Q50" s="349" t="s">
        <v>81</v>
      </c>
      <c r="R50" s="350" t="s">
        <v>618</v>
      </c>
      <c r="S50" s="346" t="s">
        <v>619</v>
      </c>
      <c r="T50" s="206"/>
      <c r="U50" s="206"/>
      <c r="V50" s="206"/>
      <c r="W50" s="206"/>
      <c r="X50" s="235"/>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4"/>
      <c r="DV50" s="174"/>
      <c r="DW50" s="174"/>
      <c r="DX50" s="174"/>
      <c r="DY50" s="174"/>
      <c r="DZ50" s="174"/>
      <c r="EA50" s="174"/>
      <c r="EB50" s="174"/>
      <c r="EC50" s="174"/>
      <c r="ED50" s="174"/>
      <c r="EE50" s="174"/>
      <c r="EF50" s="174"/>
      <c r="EG50" s="174"/>
      <c r="EH50" s="174"/>
    </row>
    <row r="51" spans="1:152" s="132" customFormat="1" ht="111" hidden="1" customHeight="1">
      <c r="A51" s="174"/>
      <c r="B51" s="375"/>
      <c r="C51" s="369"/>
      <c r="D51" s="376"/>
      <c r="E51" s="258" t="s">
        <v>668</v>
      </c>
      <c r="F51" s="191"/>
      <c r="G51" s="235"/>
      <c r="H51" s="256" t="s">
        <v>108</v>
      </c>
      <c r="I51" s="206"/>
      <c r="J51" s="206"/>
      <c r="K51" s="256" t="s">
        <v>108</v>
      </c>
      <c r="L51" s="256" t="s">
        <v>621</v>
      </c>
      <c r="M51" s="256" t="s">
        <v>622</v>
      </c>
      <c r="N51" s="182" t="s">
        <v>623</v>
      </c>
      <c r="O51" s="328">
        <v>45444</v>
      </c>
      <c r="P51" s="328">
        <v>46387</v>
      </c>
      <c r="Q51" s="329" t="s">
        <v>81</v>
      </c>
      <c r="R51" s="256" t="s">
        <v>624</v>
      </c>
      <c r="S51" s="256" t="s">
        <v>625</v>
      </c>
      <c r="T51" s="206"/>
      <c r="U51" s="206"/>
      <c r="V51" s="206"/>
      <c r="W51" s="206"/>
      <c r="X51" s="235"/>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F51" s="174"/>
      <c r="EG51" s="174"/>
      <c r="EH51" s="174"/>
    </row>
    <row r="52" spans="1:152" s="132" customFormat="1" ht="111" hidden="1" customHeight="1">
      <c r="A52" s="174"/>
      <c r="B52" s="375"/>
      <c r="C52" s="369"/>
      <c r="D52" s="376"/>
      <c r="E52" s="258" t="s">
        <v>669</v>
      </c>
      <c r="F52" s="191"/>
      <c r="G52" s="235"/>
      <c r="H52" s="256" t="s">
        <v>108</v>
      </c>
      <c r="I52" s="206"/>
      <c r="J52" s="206"/>
      <c r="K52" s="346" t="s">
        <v>601</v>
      </c>
      <c r="L52" s="346" t="s">
        <v>602</v>
      </c>
      <c r="M52" s="346" t="s">
        <v>603</v>
      </c>
      <c r="N52" s="347" t="s">
        <v>604</v>
      </c>
      <c r="O52" s="348">
        <v>45444</v>
      </c>
      <c r="P52" s="348">
        <v>46387</v>
      </c>
      <c r="Q52" s="349" t="s">
        <v>81</v>
      </c>
      <c r="R52" s="350" t="s">
        <v>626</v>
      </c>
      <c r="S52" s="346" t="s">
        <v>627</v>
      </c>
      <c r="T52" s="206"/>
      <c r="U52" s="206"/>
      <c r="V52" s="206"/>
      <c r="W52" s="206"/>
      <c r="X52" s="235"/>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174"/>
      <c r="CP52" s="174"/>
      <c r="CQ52" s="174"/>
      <c r="CR52" s="174"/>
      <c r="CS52" s="174"/>
      <c r="CT52" s="174"/>
      <c r="CU52" s="174"/>
      <c r="CV52" s="174"/>
      <c r="CW52" s="174"/>
      <c r="CX52" s="174"/>
      <c r="CY52" s="174"/>
      <c r="CZ52" s="174"/>
      <c r="DA52" s="174"/>
      <c r="DB52" s="174"/>
      <c r="DC52" s="174"/>
      <c r="DD52" s="174"/>
      <c r="DE52" s="174"/>
      <c r="DF52" s="174"/>
      <c r="DG52" s="174"/>
      <c r="DH52" s="174"/>
      <c r="DI52" s="174"/>
      <c r="DJ52" s="174"/>
      <c r="DK52" s="174"/>
      <c r="DL52" s="174"/>
      <c r="DM52" s="174"/>
      <c r="DN52" s="174"/>
      <c r="DO52" s="174"/>
      <c r="DP52" s="174"/>
      <c r="DQ52" s="174"/>
      <c r="DR52" s="174"/>
      <c r="DS52" s="174"/>
      <c r="DT52" s="174"/>
      <c r="DU52" s="174"/>
      <c r="DV52" s="174"/>
      <c r="DW52" s="174"/>
      <c r="DX52" s="174"/>
      <c r="DY52" s="174"/>
      <c r="DZ52" s="174"/>
      <c r="EA52" s="174"/>
      <c r="EB52" s="174"/>
      <c r="EC52" s="174"/>
      <c r="ED52" s="174"/>
      <c r="EE52" s="174"/>
      <c r="EF52" s="174"/>
      <c r="EG52" s="174"/>
      <c r="EH52" s="174"/>
    </row>
    <row r="53" spans="1:152" s="132" customFormat="1" ht="111" hidden="1" customHeight="1">
      <c r="A53" s="174"/>
      <c r="B53" s="375"/>
      <c r="C53" s="369"/>
      <c r="D53" s="376"/>
      <c r="E53" s="258" t="s">
        <v>670</v>
      </c>
      <c r="F53" s="191"/>
      <c r="G53" s="235"/>
      <c r="H53" s="256" t="s">
        <v>108</v>
      </c>
      <c r="I53" s="206"/>
      <c r="J53" s="206"/>
      <c r="K53" s="256" t="s">
        <v>628</v>
      </c>
      <c r="L53" s="256" t="s">
        <v>629</v>
      </c>
      <c r="M53" s="256" t="s">
        <v>630</v>
      </c>
      <c r="N53" s="182" t="s">
        <v>631</v>
      </c>
      <c r="O53" s="328">
        <v>45444</v>
      </c>
      <c r="P53" s="328">
        <v>46387</v>
      </c>
      <c r="Q53" s="329" t="s">
        <v>81</v>
      </c>
      <c r="R53" s="256" t="s">
        <v>632</v>
      </c>
      <c r="S53" s="256" t="s">
        <v>633</v>
      </c>
      <c r="T53" s="206"/>
      <c r="U53" s="206"/>
      <c r="V53" s="206"/>
      <c r="W53" s="206"/>
      <c r="X53" s="235"/>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174"/>
      <c r="CP53" s="174"/>
      <c r="CQ53" s="174"/>
      <c r="CR53" s="174"/>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row>
    <row r="54" spans="1:152" s="132" customFormat="1" ht="111" hidden="1" customHeight="1">
      <c r="A54" s="174"/>
      <c r="B54" s="375"/>
      <c r="C54" s="369"/>
      <c r="D54" s="376"/>
      <c r="E54" s="258" t="s">
        <v>671</v>
      </c>
      <c r="F54" s="191"/>
      <c r="G54" s="235"/>
      <c r="H54" s="256" t="s">
        <v>108</v>
      </c>
      <c r="I54" s="206"/>
      <c r="J54" s="206"/>
      <c r="K54" s="346" t="s">
        <v>634</v>
      </c>
      <c r="L54" s="346" t="s">
        <v>635</v>
      </c>
      <c r="M54" s="346" t="s">
        <v>636</v>
      </c>
      <c r="N54" s="347" t="s">
        <v>637</v>
      </c>
      <c r="O54" s="348">
        <v>45444</v>
      </c>
      <c r="P54" s="348">
        <v>46387</v>
      </c>
      <c r="Q54" s="349" t="s">
        <v>81</v>
      </c>
      <c r="R54" s="350" t="s">
        <v>638</v>
      </c>
      <c r="S54" s="346" t="s">
        <v>639</v>
      </c>
      <c r="T54" s="206"/>
      <c r="U54" s="206"/>
      <c r="V54" s="206"/>
      <c r="W54" s="206"/>
      <c r="X54" s="235"/>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174"/>
      <c r="CP54" s="174"/>
      <c r="CQ54" s="174"/>
      <c r="CR54" s="174"/>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row>
    <row r="55" spans="1:152" s="132" customFormat="1" ht="111" hidden="1" customHeight="1">
      <c r="A55" s="174"/>
      <c r="B55" s="375"/>
      <c r="C55" s="369"/>
      <c r="D55" s="376"/>
      <c r="E55" s="258" t="s">
        <v>672</v>
      </c>
      <c r="F55" s="191"/>
      <c r="G55" s="235"/>
      <c r="H55" s="256" t="s">
        <v>108</v>
      </c>
      <c r="I55" s="206"/>
      <c r="J55" s="206"/>
      <c r="K55" s="346" t="s">
        <v>634</v>
      </c>
      <c r="L55" s="346" t="s">
        <v>635</v>
      </c>
      <c r="M55" s="346" t="s">
        <v>636</v>
      </c>
      <c r="N55" s="347" t="s">
        <v>637</v>
      </c>
      <c r="O55" s="348">
        <v>45444</v>
      </c>
      <c r="P55" s="348">
        <v>46387</v>
      </c>
      <c r="Q55" s="349" t="s">
        <v>81</v>
      </c>
      <c r="R55" s="350" t="s">
        <v>640</v>
      </c>
      <c r="S55" s="346" t="s">
        <v>641</v>
      </c>
      <c r="T55" s="206"/>
      <c r="U55" s="206"/>
      <c r="V55" s="206"/>
      <c r="W55" s="206"/>
      <c r="X55" s="235"/>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row>
    <row r="56" spans="1:152" s="132" customFormat="1" ht="78" hidden="1" customHeight="1">
      <c r="A56" s="174"/>
      <c r="B56" s="375"/>
      <c r="C56" s="369"/>
      <c r="D56" s="376"/>
      <c r="E56" s="258" t="s">
        <v>673</v>
      </c>
      <c r="F56" s="191"/>
      <c r="G56" s="235"/>
      <c r="H56" s="256" t="s">
        <v>108</v>
      </c>
      <c r="I56" s="206"/>
      <c r="J56" s="206"/>
      <c r="K56" s="346" t="s">
        <v>634</v>
      </c>
      <c r="L56" s="346" t="s">
        <v>635</v>
      </c>
      <c r="M56" s="346" t="s">
        <v>636</v>
      </c>
      <c r="N56" s="347" t="s">
        <v>637</v>
      </c>
      <c r="O56" s="348">
        <v>45444</v>
      </c>
      <c r="P56" s="348">
        <v>46387</v>
      </c>
      <c r="Q56" s="349" t="s">
        <v>81</v>
      </c>
      <c r="R56" s="350" t="s">
        <v>642</v>
      </c>
      <c r="S56" s="346" t="s">
        <v>643</v>
      </c>
      <c r="T56" s="206"/>
      <c r="U56" s="206"/>
      <c r="V56" s="206"/>
      <c r="W56" s="206"/>
      <c r="X56" s="235"/>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row>
    <row r="57" spans="1:152" s="132" customFormat="1" ht="103.5" hidden="1" customHeight="1">
      <c r="A57" s="174"/>
      <c r="B57" s="375"/>
      <c r="C57" s="369"/>
      <c r="D57" s="376"/>
      <c r="E57" s="258" t="s">
        <v>674</v>
      </c>
      <c r="F57" s="191"/>
      <c r="G57" s="235"/>
      <c r="H57" s="256" t="s">
        <v>108</v>
      </c>
      <c r="I57" s="206"/>
      <c r="J57" s="206"/>
      <c r="K57" s="346" t="s">
        <v>644</v>
      </c>
      <c r="L57" s="346" t="s">
        <v>645</v>
      </c>
      <c r="M57" s="346" t="s">
        <v>646</v>
      </c>
      <c r="N57" s="347" t="s">
        <v>647</v>
      </c>
      <c r="O57" s="348">
        <v>45444</v>
      </c>
      <c r="P57" s="348">
        <v>46387</v>
      </c>
      <c r="Q57" s="349" t="s">
        <v>81</v>
      </c>
      <c r="R57" s="350" t="s">
        <v>648</v>
      </c>
      <c r="S57" s="346" t="s">
        <v>649</v>
      </c>
      <c r="T57" s="206"/>
      <c r="U57" s="206"/>
      <c r="V57" s="206"/>
      <c r="W57" s="206"/>
      <c r="X57" s="235"/>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c r="CH57" s="206"/>
      <c r="CI57" s="206"/>
      <c r="CJ57" s="206"/>
      <c r="CK57" s="206"/>
      <c r="CL57" s="206"/>
      <c r="CM57" s="206"/>
      <c r="CN57" s="206"/>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row>
    <row r="58" spans="1:152" s="132" customFormat="1" ht="78" hidden="1" customHeight="1">
      <c r="A58" s="174"/>
      <c r="B58" s="375"/>
      <c r="C58" s="369"/>
      <c r="D58" s="376"/>
      <c r="E58" s="235"/>
      <c r="F58" s="191"/>
      <c r="G58" s="235"/>
      <c r="H58" s="256"/>
      <c r="I58" s="206"/>
      <c r="J58" s="206"/>
      <c r="K58" s="206"/>
      <c r="L58" s="206"/>
      <c r="M58" s="206"/>
      <c r="N58" s="206"/>
      <c r="O58" s="236"/>
      <c r="P58" s="206"/>
      <c r="Q58" s="206"/>
      <c r="R58" s="206"/>
      <c r="S58" s="206"/>
      <c r="T58" s="206"/>
      <c r="U58" s="206"/>
      <c r="V58" s="206"/>
      <c r="W58" s="206"/>
      <c r="X58" s="235"/>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row>
    <row r="59" spans="1:152" s="115" customFormat="1" ht="78" customHeight="1">
      <c r="A59" s="114"/>
      <c r="B59" s="358" t="s">
        <v>458</v>
      </c>
      <c r="C59" s="372">
        <v>0.3</v>
      </c>
      <c r="D59" s="373" t="s">
        <v>138</v>
      </c>
      <c r="E59" s="260" t="s">
        <v>728</v>
      </c>
      <c r="F59" s="261"/>
      <c r="G59" s="262"/>
      <c r="H59" s="256" t="s">
        <v>108</v>
      </c>
      <c r="I59" s="263"/>
      <c r="J59" s="264"/>
      <c r="K59" s="341" t="s">
        <v>745</v>
      </c>
      <c r="L59" s="341" t="s">
        <v>530</v>
      </c>
      <c r="M59" s="341" t="s">
        <v>531</v>
      </c>
      <c r="N59" s="342" t="s">
        <v>532</v>
      </c>
      <c r="O59" s="343">
        <v>45444</v>
      </c>
      <c r="P59" s="343">
        <v>46387</v>
      </c>
      <c r="Q59" s="344" t="s">
        <v>81</v>
      </c>
      <c r="R59" s="345" t="s">
        <v>675</v>
      </c>
      <c r="S59" s="341" t="s">
        <v>676</v>
      </c>
      <c r="T59" s="266"/>
      <c r="U59" s="267"/>
      <c r="V59" s="265"/>
      <c r="W59" s="267"/>
      <c r="X59" s="268"/>
      <c r="Y59" s="269"/>
      <c r="Z59" s="269"/>
      <c r="AA59" s="269"/>
      <c r="AB59" s="269"/>
      <c r="AC59" s="269"/>
      <c r="AD59" s="269"/>
      <c r="AE59" s="269"/>
      <c r="AF59" s="269"/>
      <c r="AG59" s="270"/>
      <c r="AH59" s="270"/>
      <c r="AI59" s="269"/>
      <c r="AJ59" s="271"/>
      <c r="AK59" s="271"/>
      <c r="AL59" s="271"/>
      <c r="AM59" s="271"/>
      <c r="AN59" s="271"/>
      <c r="AO59" s="271"/>
      <c r="AP59" s="271"/>
      <c r="AQ59" s="271"/>
      <c r="AR59" s="271"/>
      <c r="AS59" s="271"/>
      <c r="AT59" s="272"/>
      <c r="AU59" s="272"/>
      <c r="AV59" s="273"/>
      <c r="AW59" s="274"/>
      <c r="AX59" s="272"/>
      <c r="AY59" s="274"/>
      <c r="AZ59" s="273"/>
      <c r="BA59" s="274"/>
      <c r="BB59" s="272"/>
      <c r="BC59" s="274"/>
      <c r="BD59" s="273"/>
      <c r="BE59" s="274"/>
      <c r="BF59" s="275"/>
      <c r="BG59" s="263"/>
      <c r="BH59" s="273"/>
      <c r="BI59" s="274"/>
      <c r="BJ59" s="275"/>
      <c r="BK59" s="263"/>
      <c r="BL59" s="273"/>
      <c r="BM59" s="274"/>
      <c r="BN59" s="275"/>
      <c r="BO59" s="263"/>
      <c r="BP59" s="273"/>
      <c r="BQ59" s="274"/>
      <c r="BR59" s="275"/>
      <c r="BS59" s="263"/>
      <c r="BT59" s="273"/>
      <c r="BU59" s="274"/>
      <c r="BV59" s="275"/>
      <c r="BW59" s="263"/>
      <c r="BX59" s="273"/>
      <c r="BY59" s="274"/>
      <c r="BZ59" s="275"/>
      <c r="CA59" s="263"/>
      <c r="CB59" s="273"/>
      <c r="CC59" s="274"/>
      <c r="CD59" s="275"/>
      <c r="CE59" s="263"/>
      <c r="CF59" s="273"/>
      <c r="CG59" s="274"/>
      <c r="CH59" s="275"/>
      <c r="CI59" s="263"/>
      <c r="CJ59" s="273"/>
      <c r="CK59" s="274"/>
      <c r="CL59" s="275"/>
      <c r="CM59" s="263"/>
      <c r="CN59" s="272"/>
      <c r="CO59" s="109"/>
      <c r="CP59" s="96"/>
      <c r="CQ59" s="95"/>
      <c r="CR59" s="97"/>
      <c r="CS59" s="113"/>
      <c r="CT59" s="94"/>
      <c r="CU59" s="95"/>
      <c r="CV59" s="95"/>
      <c r="CW59" s="96"/>
      <c r="CX59" s="95"/>
      <c r="CY59" s="97"/>
      <c r="CZ59" s="113"/>
      <c r="DA59" s="94"/>
      <c r="DB59" s="95"/>
      <c r="DC59" s="95"/>
      <c r="DD59" s="96"/>
      <c r="DE59" s="95"/>
      <c r="DF59" s="97"/>
      <c r="DG59" s="113"/>
      <c r="DH59" s="94"/>
      <c r="DI59" s="95"/>
      <c r="DJ59" s="95"/>
      <c r="DK59" s="96"/>
      <c r="DL59" s="95"/>
      <c r="DM59" s="97"/>
      <c r="DN59" s="113"/>
      <c r="DO59" s="94"/>
      <c r="DP59" s="95"/>
      <c r="DQ59" s="95"/>
      <c r="DR59" s="96"/>
      <c r="DS59" s="95"/>
      <c r="DT59" s="97"/>
      <c r="DU59" s="113"/>
      <c r="DV59" s="94"/>
      <c r="DW59" s="95"/>
      <c r="DX59" s="95"/>
      <c r="DY59" s="96"/>
      <c r="DZ59" s="95"/>
      <c r="EA59" s="97"/>
      <c r="EB59" s="113"/>
      <c r="EC59" s="94"/>
      <c r="ED59" s="95"/>
      <c r="EE59" s="95"/>
      <c r="EI59" s="302"/>
      <c r="EJ59" s="302"/>
      <c r="EK59" s="302"/>
      <c r="EL59" s="302"/>
      <c r="EM59" s="302"/>
      <c r="EN59" s="302"/>
      <c r="EO59" s="302"/>
      <c r="EP59" s="302"/>
      <c r="EQ59" s="302"/>
      <c r="ER59" s="302"/>
      <c r="ES59" s="302"/>
      <c r="ET59" s="302"/>
      <c r="EU59" s="302"/>
      <c r="EV59" s="302"/>
    </row>
    <row r="60" spans="1:152" s="115" customFormat="1" ht="111.75" customHeight="1">
      <c r="A60" s="114"/>
      <c r="B60" s="359"/>
      <c r="C60" s="372"/>
      <c r="D60" s="373"/>
      <c r="E60" s="260" t="s">
        <v>729</v>
      </c>
      <c r="F60" s="261"/>
      <c r="G60" s="262"/>
      <c r="H60" s="256" t="s">
        <v>108</v>
      </c>
      <c r="I60" s="263"/>
      <c r="J60" s="264"/>
      <c r="K60" s="341" t="s">
        <v>746</v>
      </c>
      <c r="L60" s="341" t="s">
        <v>679</v>
      </c>
      <c r="M60" s="341" t="s">
        <v>680</v>
      </c>
      <c r="N60" s="342" t="s">
        <v>681</v>
      </c>
      <c r="O60" s="343">
        <v>45444</v>
      </c>
      <c r="P60" s="343">
        <v>46387</v>
      </c>
      <c r="Q60" s="344" t="s">
        <v>81</v>
      </c>
      <c r="R60" s="345" t="s">
        <v>677</v>
      </c>
      <c r="S60" s="341" t="s">
        <v>678</v>
      </c>
      <c r="T60" s="266"/>
      <c r="U60" s="267"/>
      <c r="V60" s="265"/>
      <c r="W60" s="267"/>
      <c r="X60" s="268"/>
      <c r="Y60" s="269"/>
      <c r="Z60" s="269"/>
      <c r="AA60" s="269"/>
      <c r="AB60" s="269"/>
      <c r="AC60" s="269"/>
      <c r="AD60" s="269"/>
      <c r="AE60" s="269"/>
      <c r="AF60" s="269"/>
      <c r="AG60" s="270"/>
      <c r="AH60" s="270"/>
      <c r="AI60" s="269"/>
      <c r="AJ60" s="271"/>
      <c r="AK60" s="271"/>
      <c r="AL60" s="271"/>
      <c r="AM60" s="271"/>
      <c r="AN60" s="271"/>
      <c r="AO60" s="271"/>
      <c r="AP60" s="271"/>
      <c r="AQ60" s="271"/>
      <c r="AR60" s="271"/>
      <c r="AS60" s="271"/>
      <c r="AT60" s="272"/>
      <c r="AU60" s="272"/>
      <c r="AV60" s="273"/>
      <c r="AW60" s="274"/>
      <c r="AX60" s="272"/>
      <c r="AY60" s="274"/>
      <c r="AZ60" s="273"/>
      <c r="BA60" s="274"/>
      <c r="BB60" s="272"/>
      <c r="BC60" s="274"/>
      <c r="BD60" s="273"/>
      <c r="BE60" s="274"/>
      <c r="BF60" s="275"/>
      <c r="BG60" s="263"/>
      <c r="BH60" s="273"/>
      <c r="BI60" s="274"/>
      <c r="BJ60" s="275"/>
      <c r="BK60" s="263"/>
      <c r="BL60" s="273"/>
      <c r="BM60" s="274"/>
      <c r="BN60" s="275"/>
      <c r="BO60" s="263"/>
      <c r="BP60" s="273"/>
      <c r="BQ60" s="274"/>
      <c r="BR60" s="275"/>
      <c r="BS60" s="263"/>
      <c r="BT60" s="273"/>
      <c r="BU60" s="274"/>
      <c r="BV60" s="275"/>
      <c r="BW60" s="263"/>
      <c r="BX60" s="273"/>
      <c r="BY60" s="274"/>
      <c r="BZ60" s="275"/>
      <c r="CA60" s="263"/>
      <c r="CB60" s="273"/>
      <c r="CC60" s="274"/>
      <c r="CD60" s="275"/>
      <c r="CE60" s="263"/>
      <c r="CF60" s="273"/>
      <c r="CG60" s="274"/>
      <c r="CH60" s="275"/>
      <c r="CI60" s="263"/>
      <c r="CJ60" s="273"/>
      <c r="CK60" s="274"/>
      <c r="CL60" s="275"/>
      <c r="CM60" s="263"/>
      <c r="CN60" s="272"/>
      <c r="CO60" s="109"/>
      <c r="CP60" s="96"/>
      <c r="CQ60" s="95"/>
      <c r="CR60" s="97"/>
      <c r="CS60" s="111"/>
      <c r="CT60" s="94"/>
      <c r="CU60" s="95"/>
      <c r="CV60" s="95"/>
      <c r="CW60" s="96"/>
      <c r="CX60" s="95"/>
      <c r="CY60" s="97"/>
      <c r="CZ60" s="111"/>
      <c r="DA60" s="94"/>
      <c r="DB60" s="95"/>
      <c r="DC60" s="95"/>
      <c r="DD60" s="96"/>
      <c r="DE60" s="95"/>
      <c r="DF60" s="97"/>
      <c r="DG60" s="111"/>
      <c r="DH60" s="94"/>
      <c r="DI60" s="95"/>
      <c r="DJ60" s="95"/>
      <c r="DK60" s="96"/>
      <c r="DL60" s="95"/>
      <c r="DM60" s="97"/>
      <c r="DN60" s="111"/>
      <c r="DO60" s="94"/>
      <c r="DP60" s="95"/>
      <c r="DQ60" s="95"/>
      <c r="DR60" s="96"/>
      <c r="DS60" s="95"/>
      <c r="DT60" s="97"/>
      <c r="DU60" s="111"/>
      <c r="DV60" s="94"/>
      <c r="DW60" s="95"/>
      <c r="DX60" s="95"/>
      <c r="DY60" s="96"/>
      <c r="DZ60" s="95"/>
      <c r="EA60" s="97"/>
      <c r="EB60" s="111"/>
      <c r="EC60" s="94"/>
      <c r="ED60" s="95"/>
      <c r="EE60" s="95"/>
      <c r="EI60" s="302"/>
      <c r="EJ60" s="302"/>
      <c r="EK60" s="302"/>
      <c r="EL60" s="302"/>
      <c r="EM60" s="302"/>
      <c r="EN60" s="302"/>
      <c r="EO60" s="302"/>
      <c r="EP60" s="302"/>
      <c r="EQ60" s="302"/>
      <c r="ER60" s="302"/>
      <c r="ES60" s="302"/>
      <c r="ET60" s="302"/>
      <c r="EU60" s="302"/>
      <c r="EV60" s="302"/>
    </row>
    <row r="61" spans="1:152" s="115" customFormat="1" ht="107.25" customHeight="1">
      <c r="A61" s="114"/>
      <c r="B61" s="359"/>
      <c r="C61" s="372"/>
      <c r="D61" s="373"/>
      <c r="E61" s="260" t="s">
        <v>730</v>
      </c>
      <c r="F61" s="261"/>
      <c r="G61" s="276"/>
      <c r="H61" s="256" t="s">
        <v>108</v>
      </c>
      <c r="I61" s="263"/>
      <c r="J61" s="264"/>
      <c r="K61" s="341" t="s">
        <v>746</v>
      </c>
      <c r="L61" s="341" t="s">
        <v>679</v>
      </c>
      <c r="M61" s="341" t="s">
        <v>680</v>
      </c>
      <c r="N61" s="342" t="s">
        <v>681</v>
      </c>
      <c r="O61" s="343">
        <v>45444</v>
      </c>
      <c r="P61" s="343">
        <v>46387</v>
      </c>
      <c r="Q61" s="344" t="s">
        <v>81</v>
      </c>
      <c r="R61" s="345" t="s">
        <v>682</v>
      </c>
      <c r="S61" s="341" t="s">
        <v>683</v>
      </c>
      <c r="T61" s="266"/>
      <c r="U61" s="267"/>
      <c r="V61" s="265"/>
      <c r="W61" s="267"/>
      <c r="X61" s="268"/>
      <c r="Y61" s="269"/>
      <c r="Z61" s="269"/>
      <c r="AA61" s="269"/>
      <c r="AB61" s="269"/>
      <c r="AC61" s="269"/>
      <c r="AD61" s="269"/>
      <c r="AE61" s="269"/>
      <c r="AF61" s="269"/>
      <c r="AG61" s="270"/>
      <c r="AH61" s="270"/>
      <c r="AI61" s="269"/>
      <c r="AJ61" s="271"/>
      <c r="AK61" s="271"/>
      <c r="AL61" s="271"/>
      <c r="AM61" s="271"/>
      <c r="AN61" s="271"/>
      <c r="AO61" s="271"/>
      <c r="AP61" s="271"/>
      <c r="AQ61" s="271"/>
      <c r="AR61" s="271"/>
      <c r="AS61" s="271"/>
      <c r="AT61" s="272"/>
      <c r="AU61" s="272"/>
      <c r="AV61" s="273"/>
      <c r="AW61" s="274"/>
      <c r="AX61" s="272"/>
      <c r="AY61" s="274"/>
      <c r="AZ61" s="273"/>
      <c r="BA61" s="274"/>
      <c r="BB61" s="272"/>
      <c r="BC61" s="274"/>
      <c r="BD61" s="273"/>
      <c r="BE61" s="274"/>
      <c r="BF61" s="275"/>
      <c r="BG61" s="263"/>
      <c r="BH61" s="273"/>
      <c r="BI61" s="274"/>
      <c r="BJ61" s="275"/>
      <c r="BK61" s="263"/>
      <c r="BL61" s="273"/>
      <c r="BM61" s="274"/>
      <c r="BN61" s="275"/>
      <c r="BO61" s="263"/>
      <c r="BP61" s="273"/>
      <c r="BQ61" s="274"/>
      <c r="BR61" s="275"/>
      <c r="BS61" s="263"/>
      <c r="BT61" s="273"/>
      <c r="BU61" s="274"/>
      <c r="BV61" s="275"/>
      <c r="BW61" s="263"/>
      <c r="BX61" s="273"/>
      <c r="BY61" s="274"/>
      <c r="BZ61" s="275"/>
      <c r="CA61" s="263"/>
      <c r="CB61" s="273"/>
      <c r="CC61" s="274"/>
      <c r="CD61" s="275"/>
      <c r="CE61" s="263"/>
      <c r="CF61" s="273"/>
      <c r="CG61" s="274"/>
      <c r="CH61" s="275"/>
      <c r="CI61" s="263"/>
      <c r="CJ61" s="273"/>
      <c r="CK61" s="274"/>
      <c r="CL61" s="275"/>
      <c r="CM61" s="263"/>
      <c r="CN61" s="272"/>
      <c r="CO61" s="109"/>
      <c r="CP61" s="96"/>
      <c r="CQ61" s="95"/>
      <c r="CR61" s="97"/>
      <c r="CS61" s="111"/>
      <c r="CT61" s="94"/>
      <c r="CU61" s="95"/>
      <c r="CV61" s="95"/>
      <c r="CW61" s="96"/>
      <c r="CX61" s="95"/>
      <c r="CY61" s="97"/>
      <c r="CZ61" s="111"/>
      <c r="DA61" s="94"/>
      <c r="DB61" s="95"/>
      <c r="DC61" s="95"/>
      <c r="DD61" s="96"/>
      <c r="DE61" s="95"/>
      <c r="DF61" s="97"/>
      <c r="DG61" s="111"/>
      <c r="DH61" s="94"/>
      <c r="DI61" s="95"/>
      <c r="DJ61" s="95"/>
      <c r="DK61" s="96"/>
      <c r="DL61" s="95"/>
      <c r="DM61" s="97"/>
      <c r="DN61" s="111"/>
      <c r="DO61" s="94"/>
      <c r="DP61" s="95"/>
      <c r="DQ61" s="95"/>
      <c r="DR61" s="96"/>
      <c r="DS61" s="95"/>
      <c r="DT61" s="97"/>
      <c r="DU61" s="111"/>
      <c r="DV61" s="94"/>
      <c r="DW61" s="95"/>
      <c r="DX61" s="95"/>
      <c r="DY61" s="96"/>
      <c r="DZ61" s="95"/>
      <c r="EA61" s="97"/>
      <c r="EB61" s="111"/>
      <c r="EC61" s="94"/>
      <c r="ED61" s="95"/>
      <c r="EE61" s="95"/>
      <c r="EI61" s="302"/>
      <c r="EJ61" s="302"/>
      <c r="EK61" s="302"/>
      <c r="EL61" s="302"/>
      <c r="EM61" s="302"/>
      <c r="EN61" s="302"/>
      <c r="EO61" s="302"/>
      <c r="EP61" s="302"/>
      <c r="EQ61" s="302"/>
      <c r="ER61" s="302"/>
      <c r="ES61" s="302"/>
      <c r="ET61" s="302"/>
      <c r="EU61" s="302"/>
      <c r="EV61" s="302"/>
    </row>
    <row r="62" spans="1:152" s="115" customFormat="1" ht="78" customHeight="1">
      <c r="A62" s="114"/>
      <c r="B62" s="359"/>
      <c r="C62" s="372"/>
      <c r="D62" s="373"/>
      <c r="E62" s="260" t="s">
        <v>731</v>
      </c>
      <c r="F62" s="261"/>
      <c r="G62" s="276"/>
      <c r="H62" s="256" t="s">
        <v>108</v>
      </c>
      <c r="I62" s="277"/>
      <c r="J62" s="278"/>
      <c r="K62" s="341" t="s">
        <v>746</v>
      </c>
      <c r="L62" s="341" t="s">
        <v>679</v>
      </c>
      <c r="M62" s="341" t="s">
        <v>680</v>
      </c>
      <c r="N62" s="342" t="s">
        <v>681</v>
      </c>
      <c r="O62" s="343">
        <v>45444</v>
      </c>
      <c r="P62" s="343">
        <v>46387</v>
      </c>
      <c r="Q62" s="344" t="s">
        <v>81</v>
      </c>
      <c r="R62" s="345" t="s">
        <v>684</v>
      </c>
      <c r="S62" s="341" t="s">
        <v>685</v>
      </c>
      <c r="T62" s="266"/>
      <c r="U62" s="267"/>
      <c r="V62" s="265"/>
      <c r="W62" s="267"/>
      <c r="X62" s="279"/>
      <c r="Y62" s="270"/>
      <c r="Z62" s="270"/>
      <c r="AA62" s="270"/>
      <c r="AB62" s="270"/>
      <c r="AC62" s="270"/>
      <c r="AD62" s="270"/>
      <c r="AE62" s="270"/>
      <c r="AF62" s="270"/>
      <c r="AG62" s="270"/>
      <c r="AH62" s="270"/>
      <c r="AI62" s="270"/>
      <c r="AJ62" s="271"/>
      <c r="AK62" s="271"/>
      <c r="AL62" s="271"/>
      <c r="AM62" s="271"/>
      <c r="AN62" s="271"/>
      <c r="AO62" s="271"/>
      <c r="AP62" s="271"/>
      <c r="AQ62" s="271"/>
      <c r="AR62" s="271"/>
      <c r="AS62" s="271"/>
      <c r="AT62" s="272"/>
      <c r="AU62" s="272"/>
      <c r="AV62" s="280"/>
      <c r="AW62" s="274"/>
      <c r="AX62" s="280"/>
      <c r="AY62" s="265"/>
      <c r="AZ62" s="271"/>
      <c r="BA62" s="274"/>
      <c r="BB62" s="280"/>
      <c r="BC62" s="265"/>
      <c r="BD62" s="271"/>
      <c r="BE62" s="274"/>
      <c r="BF62" s="280"/>
      <c r="BG62" s="265"/>
      <c r="BH62" s="280"/>
      <c r="BI62" s="274"/>
      <c r="BJ62" s="280"/>
      <c r="BK62" s="265"/>
      <c r="BL62" s="271"/>
      <c r="BM62" s="274"/>
      <c r="BN62" s="280"/>
      <c r="BO62" s="265"/>
      <c r="BP62" s="271"/>
      <c r="BQ62" s="274"/>
      <c r="BR62" s="280"/>
      <c r="BS62" s="265"/>
      <c r="BT62" s="271"/>
      <c r="BU62" s="274"/>
      <c r="BV62" s="280"/>
      <c r="BW62" s="265"/>
      <c r="BX62" s="271"/>
      <c r="BY62" s="274"/>
      <c r="BZ62" s="265"/>
      <c r="CA62" s="265"/>
      <c r="CB62" s="271"/>
      <c r="CC62" s="274"/>
      <c r="CD62" s="265"/>
      <c r="CE62" s="265"/>
      <c r="CF62" s="265"/>
      <c r="CG62" s="265"/>
      <c r="CH62" s="280"/>
      <c r="CI62" s="265"/>
      <c r="CJ62" s="265"/>
      <c r="CK62" s="265"/>
      <c r="CL62" s="280"/>
      <c r="CM62" s="265"/>
      <c r="CN62" s="272"/>
      <c r="CO62" s="111"/>
      <c r="CP62" s="108"/>
      <c r="CQ62" s="95"/>
      <c r="CR62" s="95"/>
      <c r="CS62" s="96"/>
      <c r="CT62" s="95"/>
      <c r="CU62" s="97"/>
      <c r="CV62" s="97"/>
      <c r="CW62" s="108"/>
      <c r="CX62" s="95"/>
      <c r="CY62" s="95"/>
      <c r="CZ62" s="96"/>
      <c r="DA62" s="95"/>
      <c r="DB62" s="97"/>
      <c r="DC62" s="97"/>
      <c r="DD62" s="108"/>
      <c r="DE62" s="95"/>
      <c r="DF62" s="95"/>
      <c r="DG62" s="96"/>
      <c r="DH62" s="95"/>
      <c r="DI62" s="97"/>
      <c r="DJ62" s="97"/>
      <c r="DK62" s="108"/>
      <c r="DL62" s="95"/>
      <c r="DM62" s="95"/>
      <c r="DN62" s="96"/>
      <c r="DO62" s="95"/>
      <c r="DP62" s="97"/>
      <c r="DQ62" s="97"/>
      <c r="DR62" s="108"/>
      <c r="DS62" s="95"/>
      <c r="DT62" s="95"/>
      <c r="DU62" s="96"/>
      <c r="DV62" s="95"/>
      <c r="DW62" s="97"/>
      <c r="DX62" s="97"/>
      <c r="DY62" s="108"/>
      <c r="DZ62" s="95"/>
      <c r="EA62" s="95"/>
      <c r="EB62" s="96"/>
      <c r="EC62" s="95"/>
      <c r="ED62" s="97"/>
      <c r="EE62" s="97"/>
      <c r="EI62" s="302"/>
      <c r="EJ62" s="302"/>
      <c r="EK62" s="302"/>
      <c r="EL62" s="302"/>
      <c r="EM62" s="302"/>
      <c r="EN62" s="302"/>
      <c r="EO62" s="302"/>
      <c r="EP62" s="302"/>
      <c r="EQ62" s="302"/>
      <c r="ER62" s="302"/>
      <c r="ES62" s="302"/>
      <c r="ET62" s="302"/>
      <c r="EU62" s="302"/>
      <c r="EV62" s="302"/>
    </row>
    <row r="63" spans="1:152" s="115" customFormat="1" ht="115.5" customHeight="1">
      <c r="A63" s="114"/>
      <c r="B63" s="359"/>
      <c r="C63" s="372"/>
      <c r="D63" s="373"/>
      <c r="E63" s="260" t="s">
        <v>732</v>
      </c>
      <c r="F63" s="261"/>
      <c r="G63" s="276"/>
      <c r="H63" s="256" t="s">
        <v>108</v>
      </c>
      <c r="I63" s="263"/>
      <c r="J63" s="264"/>
      <c r="K63" s="341" t="s">
        <v>746</v>
      </c>
      <c r="L63" s="341" t="s">
        <v>679</v>
      </c>
      <c r="M63" s="341" t="s">
        <v>680</v>
      </c>
      <c r="N63" s="342" t="s">
        <v>681</v>
      </c>
      <c r="O63" s="343">
        <v>45444</v>
      </c>
      <c r="P63" s="343">
        <v>46387</v>
      </c>
      <c r="Q63" s="344" t="s">
        <v>81</v>
      </c>
      <c r="R63" s="345" t="s">
        <v>686</v>
      </c>
      <c r="S63" s="341" t="s">
        <v>687</v>
      </c>
      <c r="T63" s="266"/>
      <c r="U63" s="267"/>
      <c r="V63" s="265"/>
      <c r="W63" s="267"/>
      <c r="X63" s="268"/>
      <c r="Y63" s="269"/>
      <c r="Z63" s="269"/>
      <c r="AA63" s="269"/>
      <c r="AB63" s="269"/>
      <c r="AC63" s="269"/>
      <c r="AD63" s="269"/>
      <c r="AE63" s="269"/>
      <c r="AF63" s="269"/>
      <c r="AG63" s="270"/>
      <c r="AH63" s="270"/>
      <c r="AI63" s="269"/>
      <c r="AJ63" s="271"/>
      <c r="AK63" s="271"/>
      <c r="AL63" s="271"/>
      <c r="AM63" s="271"/>
      <c r="AN63" s="271"/>
      <c r="AO63" s="271"/>
      <c r="AP63" s="271"/>
      <c r="AQ63" s="271"/>
      <c r="AR63" s="271"/>
      <c r="AS63" s="271"/>
      <c r="AT63" s="272"/>
      <c r="AU63" s="272"/>
      <c r="AV63" s="273"/>
      <c r="AW63" s="274"/>
      <c r="AX63" s="272"/>
      <c r="AY63" s="274"/>
      <c r="AZ63" s="273"/>
      <c r="BA63" s="274"/>
      <c r="BB63" s="272"/>
      <c r="BC63" s="274"/>
      <c r="BD63" s="273"/>
      <c r="BE63" s="274"/>
      <c r="BF63" s="275"/>
      <c r="BG63" s="263"/>
      <c r="BH63" s="273"/>
      <c r="BI63" s="274"/>
      <c r="BJ63" s="275"/>
      <c r="BK63" s="263"/>
      <c r="BL63" s="273"/>
      <c r="BM63" s="274"/>
      <c r="BN63" s="275"/>
      <c r="BO63" s="263"/>
      <c r="BP63" s="273"/>
      <c r="BQ63" s="274"/>
      <c r="BR63" s="275"/>
      <c r="BS63" s="263"/>
      <c r="BT63" s="273"/>
      <c r="BU63" s="274"/>
      <c r="BV63" s="275"/>
      <c r="BW63" s="263"/>
      <c r="BX63" s="273"/>
      <c r="BY63" s="274"/>
      <c r="BZ63" s="275"/>
      <c r="CA63" s="263"/>
      <c r="CB63" s="273"/>
      <c r="CC63" s="274"/>
      <c r="CD63" s="275"/>
      <c r="CE63" s="263"/>
      <c r="CF63" s="273"/>
      <c r="CG63" s="274"/>
      <c r="CH63" s="275"/>
      <c r="CI63" s="263"/>
      <c r="CJ63" s="273"/>
      <c r="CK63" s="274"/>
      <c r="CL63" s="275"/>
      <c r="CM63" s="263"/>
      <c r="CN63" s="272"/>
      <c r="CO63" s="109"/>
      <c r="CP63" s="96"/>
      <c r="CQ63" s="95"/>
      <c r="CR63" s="97"/>
      <c r="CS63" s="111"/>
      <c r="CT63" s="94"/>
      <c r="CU63" s="95"/>
      <c r="CV63" s="95"/>
      <c r="CW63" s="96"/>
      <c r="CX63" s="95"/>
      <c r="CY63" s="97"/>
      <c r="CZ63" s="111"/>
      <c r="DA63" s="94"/>
      <c r="DB63" s="95"/>
      <c r="DC63" s="95"/>
      <c r="DD63" s="96"/>
      <c r="DE63" s="95"/>
      <c r="DF63" s="97"/>
      <c r="DG63" s="111"/>
      <c r="DH63" s="94"/>
      <c r="DI63" s="95"/>
      <c r="DJ63" s="95"/>
      <c r="DK63" s="96"/>
      <c r="DL63" s="95"/>
      <c r="DM63" s="97"/>
      <c r="DN63" s="111"/>
      <c r="DO63" s="94"/>
      <c r="DP63" s="95"/>
      <c r="DQ63" s="95"/>
      <c r="DR63" s="96"/>
      <c r="DS63" s="95"/>
      <c r="DT63" s="97"/>
      <c r="DU63" s="111"/>
      <c r="DV63" s="94"/>
      <c r="DW63" s="95"/>
      <c r="DX63" s="95"/>
      <c r="DY63" s="96"/>
      <c r="DZ63" s="95"/>
      <c r="EA63" s="97"/>
      <c r="EB63" s="111"/>
      <c r="EC63" s="94"/>
      <c r="ED63" s="95"/>
      <c r="EE63" s="95"/>
      <c r="EI63" s="302"/>
      <c r="EJ63" s="302"/>
      <c r="EK63" s="302"/>
      <c r="EL63" s="302"/>
      <c r="EM63" s="302"/>
      <c r="EN63" s="302"/>
      <c r="EO63" s="302"/>
      <c r="EP63" s="302"/>
      <c r="EQ63" s="302"/>
      <c r="ER63" s="302"/>
      <c r="ES63" s="302"/>
      <c r="ET63" s="302"/>
      <c r="EU63" s="302"/>
      <c r="EV63" s="302"/>
    </row>
    <row r="64" spans="1:152" s="115" customFormat="1" ht="110.25" customHeight="1">
      <c r="A64" s="114"/>
      <c r="B64" s="359"/>
      <c r="C64" s="372"/>
      <c r="D64" s="373"/>
      <c r="E64" s="260" t="s">
        <v>733</v>
      </c>
      <c r="F64" s="261"/>
      <c r="G64" s="276"/>
      <c r="H64" s="256" t="s">
        <v>108</v>
      </c>
      <c r="I64" s="263"/>
      <c r="J64" s="264"/>
      <c r="K64" s="341" t="s">
        <v>746</v>
      </c>
      <c r="L64" s="341" t="s">
        <v>679</v>
      </c>
      <c r="M64" s="341" t="s">
        <v>680</v>
      </c>
      <c r="N64" s="342" t="s">
        <v>681</v>
      </c>
      <c r="O64" s="343">
        <v>45444</v>
      </c>
      <c r="P64" s="343">
        <v>46387</v>
      </c>
      <c r="Q64" s="344" t="s">
        <v>81</v>
      </c>
      <c r="R64" s="345" t="s">
        <v>688</v>
      </c>
      <c r="S64" s="341" t="s">
        <v>689</v>
      </c>
      <c r="T64" s="266"/>
      <c r="U64" s="267"/>
      <c r="V64" s="265"/>
      <c r="W64" s="267"/>
      <c r="X64" s="268"/>
      <c r="Y64" s="269"/>
      <c r="Z64" s="269"/>
      <c r="AA64" s="269"/>
      <c r="AB64" s="269"/>
      <c r="AC64" s="269"/>
      <c r="AD64" s="269"/>
      <c r="AE64" s="269"/>
      <c r="AF64" s="269"/>
      <c r="AG64" s="270"/>
      <c r="AH64" s="270"/>
      <c r="AI64" s="269"/>
      <c r="AJ64" s="271"/>
      <c r="AK64" s="271"/>
      <c r="AL64" s="271"/>
      <c r="AM64" s="271"/>
      <c r="AN64" s="271"/>
      <c r="AO64" s="271"/>
      <c r="AP64" s="271"/>
      <c r="AQ64" s="271"/>
      <c r="AR64" s="271"/>
      <c r="AS64" s="271"/>
      <c r="AT64" s="272"/>
      <c r="AU64" s="272"/>
      <c r="AV64" s="273"/>
      <c r="AW64" s="274"/>
      <c r="AX64" s="272"/>
      <c r="AY64" s="274"/>
      <c r="AZ64" s="273"/>
      <c r="BA64" s="274"/>
      <c r="BB64" s="272"/>
      <c r="BC64" s="274"/>
      <c r="BD64" s="273"/>
      <c r="BE64" s="274"/>
      <c r="BF64" s="275"/>
      <c r="BG64" s="263"/>
      <c r="BH64" s="273"/>
      <c r="BI64" s="274"/>
      <c r="BJ64" s="275"/>
      <c r="BK64" s="263"/>
      <c r="BL64" s="273"/>
      <c r="BM64" s="274"/>
      <c r="BN64" s="275"/>
      <c r="BO64" s="263"/>
      <c r="BP64" s="273"/>
      <c r="BQ64" s="274"/>
      <c r="BR64" s="275"/>
      <c r="BS64" s="263"/>
      <c r="BT64" s="273"/>
      <c r="BU64" s="274"/>
      <c r="BV64" s="275"/>
      <c r="BW64" s="263"/>
      <c r="BX64" s="273"/>
      <c r="BY64" s="274"/>
      <c r="BZ64" s="275"/>
      <c r="CA64" s="263"/>
      <c r="CB64" s="273"/>
      <c r="CC64" s="274"/>
      <c r="CD64" s="275"/>
      <c r="CE64" s="263"/>
      <c r="CF64" s="273"/>
      <c r="CG64" s="274"/>
      <c r="CH64" s="275"/>
      <c r="CI64" s="263"/>
      <c r="CJ64" s="273"/>
      <c r="CK64" s="274"/>
      <c r="CL64" s="275"/>
      <c r="CM64" s="263"/>
      <c r="CN64" s="272"/>
      <c r="CO64" s="109"/>
      <c r="CP64" s="96"/>
      <c r="CQ64" s="95"/>
      <c r="CR64" s="97"/>
      <c r="CS64" s="111"/>
      <c r="CT64" s="94"/>
      <c r="CU64" s="95"/>
      <c r="CV64" s="95"/>
      <c r="CW64" s="96"/>
      <c r="CX64" s="95"/>
      <c r="CY64" s="97"/>
      <c r="CZ64" s="111"/>
      <c r="DA64" s="94"/>
      <c r="DB64" s="95"/>
      <c r="DC64" s="95"/>
      <c r="DD64" s="96"/>
      <c r="DE64" s="95"/>
      <c r="DF64" s="97"/>
      <c r="DG64" s="111"/>
      <c r="DH64" s="94"/>
      <c r="DI64" s="95"/>
      <c r="DJ64" s="95"/>
      <c r="DK64" s="96"/>
      <c r="DL64" s="95"/>
      <c r="DM64" s="97"/>
      <c r="DN64" s="111"/>
      <c r="DO64" s="94"/>
      <c r="DP64" s="95"/>
      <c r="DQ64" s="95"/>
      <c r="DR64" s="96"/>
      <c r="DS64" s="95"/>
      <c r="DT64" s="97"/>
      <c r="DU64" s="111"/>
      <c r="DV64" s="94"/>
      <c r="DW64" s="95"/>
      <c r="DX64" s="95"/>
      <c r="DY64" s="96"/>
      <c r="DZ64" s="95"/>
      <c r="EA64" s="97"/>
      <c r="EB64" s="111"/>
      <c r="EC64" s="94"/>
      <c r="ED64" s="95"/>
      <c r="EE64" s="95"/>
      <c r="EI64" s="302"/>
      <c r="EJ64" s="302"/>
      <c r="EK64" s="302"/>
      <c r="EL64" s="302"/>
      <c r="EM64" s="302"/>
      <c r="EN64" s="302"/>
      <c r="EO64" s="302"/>
      <c r="EP64" s="302"/>
      <c r="EQ64" s="302"/>
      <c r="ER64" s="302"/>
      <c r="ES64" s="302"/>
      <c r="ET64" s="302"/>
      <c r="EU64" s="302"/>
      <c r="EV64" s="302"/>
    </row>
    <row r="65" spans="1:152" s="115" customFormat="1" ht="108" customHeight="1">
      <c r="A65" s="114"/>
      <c r="B65" s="359"/>
      <c r="C65" s="372"/>
      <c r="D65" s="373"/>
      <c r="E65" s="260" t="s">
        <v>734</v>
      </c>
      <c r="F65" s="261"/>
      <c r="G65" s="276"/>
      <c r="H65" s="256" t="s">
        <v>108</v>
      </c>
      <c r="I65" s="263"/>
      <c r="J65" s="264"/>
      <c r="K65" s="341" t="s">
        <v>747</v>
      </c>
      <c r="L65" s="341" t="s">
        <v>690</v>
      </c>
      <c r="M65" s="341" t="s">
        <v>691</v>
      </c>
      <c r="N65" s="342" t="s">
        <v>692</v>
      </c>
      <c r="O65" s="343">
        <v>45444</v>
      </c>
      <c r="P65" s="343">
        <v>46387</v>
      </c>
      <c r="Q65" s="344" t="s">
        <v>81</v>
      </c>
      <c r="R65" s="345" t="s">
        <v>688</v>
      </c>
      <c r="S65" s="341" t="s">
        <v>689</v>
      </c>
      <c r="T65" s="266"/>
      <c r="U65" s="281"/>
      <c r="V65" s="281"/>
      <c r="W65" s="281"/>
      <c r="X65" s="282"/>
      <c r="Y65" s="283"/>
      <c r="Z65" s="283"/>
      <c r="AA65" s="283"/>
      <c r="AB65" s="283"/>
      <c r="AC65" s="283"/>
      <c r="AD65" s="283"/>
      <c r="AE65" s="283"/>
      <c r="AF65" s="283"/>
      <c r="AG65" s="283"/>
      <c r="AH65" s="283"/>
      <c r="AI65" s="283"/>
      <c r="AJ65" s="271"/>
      <c r="AK65" s="271"/>
      <c r="AL65" s="271"/>
      <c r="AM65" s="271"/>
      <c r="AN65" s="271"/>
      <c r="AO65" s="271"/>
      <c r="AP65" s="271"/>
      <c r="AQ65" s="271"/>
      <c r="AR65" s="271"/>
      <c r="AS65" s="271"/>
      <c r="AT65" s="272"/>
      <c r="AU65" s="272"/>
      <c r="AV65" s="273"/>
      <c r="AW65" s="274"/>
      <c r="AX65" s="272"/>
      <c r="AY65" s="274"/>
      <c r="AZ65" s="273"/>
      <c r="BA65" s="274"/>
      <c r="BB65" s="272"/>
      <c r="BC65" s="274"/>
      <c r="BD65" s="273"/>
      <c r="BE65" s="274"/>
      <c r="BF65" s="275"/>
      <c r="BG65" s="263"/>
      <c r="BH65" s="273"/>
      <c r="BI65" s="274"/>
      <c r="BJ65" s="275"/>
      <c r="BK65" s="263"/>
      <c r="BL65" s="273"/>
      <c r="BM65" s="274"/>
      <c r="BN65" s="275"/>
      <c r="BO65" s="263"/>
      <c r="BP65" s="273"/>
      <c r="BQ65" s="274"/>
      <c r="BR65" s="275"/>
      <c r="BS65" s="263"/>
      <c r="BT65" s="273"/>
      <c r="BU65" s="274"/>
      <c r="BV65" s="275"/>
      <c r="BW65" s="263"/>
      <c r="BX65" s="273"/>
      <c r="BY65" s="274"/>
      <c r="BZ65" s="275"/>
      <c r="CA65" s="263"/>
      <c r="CB65" s="273"/>
      <c r="CC65" s="274"/>
      <c r="CD65" s="275"/>
      <c r="CE65" s="263"/>
      <c r="CF65" s="273"/>
      <c r="CG65" s="274"/>
      <c r="CH65" s="275"/>
      <c r="CI65" s="263"/>
      <c r="CJ65" s="273"/>
      <c r="CK65" s="274"/>
      <c r="CL65" s="275"/>
      <c r="CM65" s="263"/>
      <c r="CN65" s="272"/>
      <c r="CO65" s="109"/>
      <c r="CP65" s="96"/>
      <c r="CQ65" s="95"/>
      <c r="CR65" s="97"/>
      <c r="CS65" s="111"/>
      <c r="CT65" s="94"/>
      <c r="CU65" s="95"/>
      <c r="CV65" s="95"/>
      <c r="CW65" s="96"/>
      <c r="CX65" s="95"/>
      <c r="CY65" s="97"/>
      <c r="CZ65" s="111"/>
      <c r="DA65" s="94"/>
      <c r="DB65" s="95"/>
      <c r="DC65" s="95"/>
      <c r="DD65" s="96"/>
      <c r="DE65" s="95"/>
      <c r="DF65" s="97"/>
      <c r="DG65" s="111"/>
      <c r="DH65" s="94"/>
      <c r="DI65" s="95"/>
      <c r="DJ65" s="95"/>
      <c r="DK65" s="96"/>
      <c r="DL65" s="95"/>
      <c r="DM65" s="97"/>
      <c r="DN65" s="111"/>
      <c r="DO65" s="94"/>
      <c r="DP65" s="95"/>
      <c r="DQ65" s="95"/>
      <c r="DR65" s="96"/>
      <c r="DS65" s="95"/>
      <c r="DT65" s="97"/>
      <c r="DU65" s="111"/>
      <c r="DV65" s="94"/>
      <c r="DW65" s="95"/>
      <c r="DX65" s="95"/>
      <c r="DY65" s="96"/>
      <c r="DZ65" s="95"/>
      <c r="EA65" s="97"/>
      <c r="EB65" s="111"/>
      <c r="EC65" s="94"/>
      <c r="ED65" s="95"/>
      <c r="EE65" s="95"/>
      <c r="EI65" s="302"/>
      <c r="EJ65" s="302"/>
      <c r="EK65" s="302"/>
      <c r="EL65" s="302"/>
      <c r="EM65" s="302"/>
      <c r="EN65" s="302"/>
      <c r="EO65" s="302"/>
      <c r="EP65" s="302"/>
      <c r="EQ65" s="302"/>
      <c r="ER65" s="302"/>
      <c r="ES65" s="302"/>
      <c r="ET65" s="302"/>
      <c r="EU65" s="302"/>
      <c r="EV65" s="302"/>
    </row>
    <row r="66" spans="1:152" s="115" customFormat="1" ht="98.25" customHeight="1">
      <c r="A66" s="114"/>
      <c r="B66" s="359"/>
      <c r="C66" s="372"/>
      <c r="D66" s="373"/>
      <c r="E66" s="260" t="s">
        <v>735</v>
      </c>
      <c r="F66" s="261"/>
      <c r="G66" s="276"/>
      <c r="H66" s="256" t="s">
        <v>108</v>
      </c>
      <c r="I66" s="284"/>
      <c r="J66" s="285"/>
      <c r="K66" s="341" t="s">
        <v>747</v>
      </c>
      <c r="L66" s="341" t="s">
        <v>690</v>
      </c>
      <c r="M66" s="341" t="s">
        <v>691</v>
      </c>
      <c r="N66" s="342" t="s">
        <v>692</v>
      </c>
      <c r="O66" s="343">
        <v>45444</v>
      </c>
      <c r="P66" s="343">
        <v>46387</v>
      </c>
      <c r="Q66" s="344" t="s">
        <v>81</v>
      </c>
      <c r="R66" s="345" t="s">
        <v>693</v>
      </c>
      <c r="S66" s="341" t="s">
        <v>696</v>
      </c>
      <c r="T66" s="286"/>
      <c r="U66" s="285"/>
      <c r="V66" s="281"/>
      <c r="W66" s="281"/>
      <c r="X66" s="282"/>
      <c r="Y66" s="287"/>
      <c r="Z66" s="288"/>
      <c r="AA66" s="283"/>
      <c r="AB66" s="283"/>
      <c r="AC66" s="283"/>
      <c r="AD66" s="283"/>
      <c r="AE66" s="283"/>
      <c r="AF66" s="283"/>
      <c r="AG66" s="283"/>
      <c r="AH66" s="283"/>
      <c r="AI66" s="283"/>
      <c r="AJ66" s="271"/>
      <c r="AK66" s="271"/>
      <c r="AL66" s="271"/>
      <c r="AM66" s="271"/>
      <c r="AN66" s="271"/>
      <c r="AO66" s="271"/>
      <c r="AP66" s="271"/>
      <c r="AQ66" s="271"/>
      <c r="AR66" s="271"/>
      <c r="AS66" s="271"/>
      <c r="AT66" s="289"/>
      <c r="AU66" s="272"/>
      <c r="AV66" s="273"/>
      <c r="AW66" s="274"/>
      <c r="AX66" s="272"/>
      <c r="AY66" s="274"/>
      <c r="AZ66" s="273"/>
      <c r="BA66" s="274"/>
      <c r="BB66" s="272"/>
      <c r="BC66" s="274"/>
      <c r="BD66" s="273"/>
      <c r="BE66" s="274"/>
      <c r="BF66" s="275"/>
      <c r="BG66" s="263"/>
      <c r="BH66" s="273"/>
      <c r="BI66" s="274"/>
      <c r="BJ66" s="275"/>
      <c r="BK66" s="263"/>
      <c r="BL66" s="273"/>
      <c r="BM66" s="274"/>
      <c r="BN66" s="275"/>
      <c r="BO66" s="263"/>
      <c r="BP66" s="273"/>
      <c r="BQ66" s="274"/>
      <c r="BR66" s="275"/>
      <c r="BS66" s="263"/>
      <c r="BT66" s="273"/>
      <c r="BU66" s="274"/>
      <c r="BV66" s="275"/>
      <c r="BW66" s="263"/>
      <c r="BX66" s="273"/>
      <c r="BY66" s="274"/>
      <c r="BZ66" s="275"/>
      <c r="CA66" s="263"/>
      <c r="CB66" s="273"/>
      <c r="CC66" s="274"/>
      <c r="CD66" s="275"/>
      <c r="CE66" s="263"/>
      <c r="CF66" s="273"/>
      <c r="CG66" s="274"/>
      <c r="CH66" s="275"/>
      <c r="CI66" s="263"/>
      <c r="CJ66" s="273"/>
      <c r="CK66" s="274"/>
      <c r="CL66" s="275"/>
      <c r="CM66" s="263"/>
      <c r="CN66" s="272"/>
      <c r="CO66" s="109"/>
      <c r="CP66" s="96"/>
      <c r="CQ66" s="95"/>
      <c r="CR66" s="97"/>
      <c r="CS66" s="111"/>
      <c r="CT66" s="94"/>
      <c r="CU66" s="95"/>
      <c r="CV66" s="95"/>
      <c r="CW66" s="96"/>
      <c r="CX66" s="95"/>
      <c r="CY66" s="97"/>
      <c r="CZ66" s="111"/>
      <c r="DA66" s="94"/>
      <c r="DB66" s="95"/>
      <c r="DC66" s="95"/>
      <c r="DD66" s="96"/>
      <c r="DE66" s="95"/>
      <c r="DF66" s="97"/>
      <c r="DG66" s="111"/>
      <c r="DH66" s="94"/>
      <c r="DI66" s="95"/>
      <c r="DJ66" s="95"/>
      <c r="DK66" s="96"/>
      <c r="DL66" s="95"/>
      <c r="DM66" s="97"/>
      <c r="DN66" s="111"/>
      <c r="DO66" s="94"/>
      <c r="DP66" s="95"/>
      <c r="DQ66" s="95"/>
      <c r="DR66" s="96"/>
      <c r="DS66" s="95"/>
      <c r="DT66" s="97"/>
      <c r="DU66" s="111"/>
      <c r="DV66" s="94"/>
      <c r="DW66" s="95"/>
      <c r="DX66" s="95"/>
      <c r="DY66" s="96"/>
      <c r="DZ66" s="95"/>
      <c r="EA66" s="97"/>
      <c r="EB66" s="111"/>
      <c r="EC66" s="94"/>
      <c r="ED66" s="95"/>
      <c r="EE66" s="95"/>
      <c r="EI66" s="302"/>
      <c r="EJ66" s="302"/>
      <c r="EK66" s="302"/>
      <c r="EL66" s="302"/>
      <c r="EM66" s="302"/>
      <c r="EN66" s="302"/>
      <c r="EO66" s="302"/>
      <c r="EP66" s="302"/>
      <c r="EQ66" s="302"/>
      <c r="ER66" s="302"/>
      <c r="ES66" s="302"/>
      <c r="ET66" s="302"/>
      <c r="EU66" s="302"/>
      <c r="EV66" s="302"/>
    </row>
    <row r="67" spans="1:152" s="115" customFormat="1" ht="78" customHeight="1">
      <c r="A67" s="114"/>
      <c r="B67" s="359"/>
      <c r="C67" s="372"/>
      <c r="D67" s="373"/>
      <c r="E67" s="260" t="s">
        <v>736</v>
      </c>
      <c r="F67" s="261"/>
      <c r="G67" s="276"/>
      <c r="H67" s="256" t="s">
        <v>108</v>
      </c>
      <c r="I67" s="261"/>
      <c r="J67" s="261"/>
      <c r="K67" s="341" t="s">
        <v>747</v>
      </c>
      <c r="L67" s="341" t="s">
        <v>690</v>
      </c>
      <c r="M67" s="341" t="s">
        <v>691</v>
      </c>
      <c r="N67" s="342" t="s">
        <v>692</v>
      </c>
      <c r="O67" s="343">
        <v>45444</v>
      </c>
      <c r="P67" s="343">
        <v>46387</v>
      </c>
      <c r="Q67" s="344" t="s">
        <v>81</v>
      </c>
      <c r="R67" s="345" t="s">
        <v>694</v>
      </c>
      <c r="S67" s="341" t="s">
        <v>695</v>
      </c>
      <c r="T67" s="266"/>
      <c r="U67" s="291"/>
      <c r="V67" s="292"/>
      <c r="W67" s="293"/>
      <c r="X67" s="294"/>
      <c r="Y67" s="295"/>
      <c r="Z67" s="295"/>
      <c r="AA67" s="295"/>
      <c r="AB67" s="295"/>
      <c r="AC67" s="295"/>
      <c r="AD67" s="295"/>
      <c r="AE67" s="295"/>
      <c r="AF67" s="295"/>
      <c r="AG67" s="295"/>
      <c r="AH67" s="295"/>
      <c r="AI67" s="295"/>
      <c r="AJ67" s="296"/>
      <c r="AK67" s="296"/>
      <c r="AL67" s="296"/>
      <c r="AM67" s="296"/>
      <c r="AN67" s="297"/>
      <c r="AO67" s="297"/>
      <c r="AP67" s="297"/>
      <c r="AQ67" s="297"/>
      <c r="AR67" s="297"/>
      <c r="AS67" s="297"/>
      <c r="AT67" s="297"/>
      <c r="AU67" s="272"/>
      <c r="AV67" s="273"/>
      <c r="AW67" s="274"/>
      <c r="AX67" s="272"/>
      <c r="AY67" s="274"/>
      <c r="AZ67" s="273"/>
      <c r="BA67" s="274"/>
      <c r="BB67" s="272"/>
      <c r="BC67" s="274"/>
      <c r="BD67" s="273"/>
      <c r="BE67" s="274"/>
      <c r="BF67" s="275"/>
      <c r="BG67" s="263"/>
      <c r="BH67" s="273"/>
      <c r="BI67" s="274"/>
      <c r="BJ67" s="275"/>
      <c r="BK67" s="263"/>
      <c r="BL67" s="273"/>
      <c r="BM67" s="274"/>
      <c r="BN67" s="275"/>
      <c r="BO67" s="263"/>
      <c r="BP67" s="273"/>
      <c r="BQ67" s="274"/>
      <c r="BR67" s="275"/>
      <c r="BS67" s="263"/>
      <c r="BT67" s="273"/>
      <c r="BU67" s="274"/>
      <c r="BV67" s="275"/>
      <c r="BW67" s="263"/>
      <c r="BX67" s="273"/>
      <c r="BY67" s="274"/>
      <c r="BZ67" s="275"/>
      <c r="CA67" s="263"/>
      <c r="CB67" s="273"/>
      <c r="CC67" s="274"/>
      <c r="CD67" s="275"/>
      <c r="CE67" s="263"/>
      <c r="CF67" s="273"/>
      <c r="CG67" s="274"/>
      <c r="CH67" s="275"/>
      <c r="CI67" s="263"/>
      <c r="CJ67" s="273"/>
      <c r="CK67" s="274"/>
      <c r="CL67" s="275"/>
      <c r="CM67" s="263"/>
      <c r="CN67" s="272"/>
      <c r="CO67" s="109"/>
      <c r="CP67" s="96"/>
      <c r="CQ67" s="95"/>
      <c r="CR67" s="97"/>
      <c r="CS67" s="113"/>
      <c r="CT67" s="94"/>
      <c r="CU67" s="95"/>
      <c r="CV67" s="95"/>
      <c r="CW67" s="96"/>
      <c r="CX67" s="95"/>
      <c r="CY67" s="97"/>
      <c r="CZ67" s="113"/>
      <c r="DA67" s="94"/>
      <c r="DB67" s="95"/>
      <c r="DC67" s="95"/>
      <c r="DD67" s="96"/>
      <c r="DE67" s="95"/>
      <c r="DF67" s="97"/>
      <c r="DG67" s="113"/>
      <c r="DH67" s="94"/>
      <c r="DI67" s="95"/>
      <c r="DJ67" s="95"/>
      <c r="DK67" s="96"/>
      <c r="DL67" s="95"/>
      <c r="DM67" s="97"/>
      <c r="DN67" s="113"/>
      <c r="DO67" s="94"/>
      <c r="DP67" s="95"/>
      <c r="DQ67" s="95"/>
      <c r="DR67" s="96"/>
      <c r="DS67" s="95"/>
      <c r="DT67" s="97"/>
      <c r="DU67" s="113"/>
      <c r="DV67" s="94"/>
      <c r="DW67" s="95"/>
      <c r="DX67" s="95"/>
      <c r="DY67" s="96"/>
      <c r="DZ67" s="95"/>
      <c r="EA67" s="97"/>
      <c r="EB67" s="113"/>
      <c r="EC67" s="94"/>
      <c r="ED67" s="95"/>
      <c r="EE67" s="95"/>
      <c r="EI67" s="302"/>
      <c r="EJ67" s="302"/>
      <c r="EK67" s="302"/>
      <c r="EL67" s="302"/>
      <c r="EM67" s="302"/>
      <c r="EN67" s="302"/>
      <c r="EO67" s="302"/>
      <c r="EP67" s="302"/>
      <c r="EQ67" s="302"/>
      <c r="ER67" s="302"/>
      <c r="ES67" s="302"/>
      <c r="ET67" s="302"/>
      <c r="EU67" s="302"/>
      <c r="EV67" s="302"/>
    </row>
    <row r="68" spans="1:152" s="115" customFormat="1" ht="78" customHeight="1">
      <c r="A68" s="114"/>
      <c r="B68" s="359"/>
      <c r="C68" s="372"/>
      <c r="D68" s="365" t="s">
        <v>142</v>
      </c>
      <c r="E68" s="260" t="s">
        <v>737</v>
      </c>
      <c r="F68" s="261"/>
      <c r="G68" s="261"/>
      <c r="H68" s="256" t="s">
        <v>108</v>
      </c>
      <c r="I68" s="263"/>
      <c r="J68" s="264"/>
      <c r="K68" s="341" t="s">
        <v>748</v>
      </c>
      <c r="L68" s="341" t="s">
        <v>699</v>
      </c>
      <c r="M68" s="341" t="s">
        <v>700</v>
      </c>
      <c r="N68" s="342" t="s">
        <v>701</v>
      </c>
      <c r="O68" s="343">
        <v>45444</v>
      </c>
      <c r="P68" s="343">
        <v>46387</v>
      </c>
      <c r="Q68" s="344" t="s">
        <v>81</v>
      </c>
      <c r="R68" s="345" t="s">
        <v>697</v>
      </c>
      <c r="S68" s="341" t="s">
        <v>698</v>
      </c>
      <c r="T68" s="266"/>
      <c r="U68" s="298"/>
      <c r="V68" s="298"/>
      <c r="W68" s="274"/>
      <c r="X68" s="299"/>
      <c r="Y68" s="274"/>
      <c r="Z68" s="274"/>
      <c r="AA68" s="274"/>
      <c r="AB68" s="274"/>
      <c r="AC68" s="274"/>
      <c r="AD68" s="274"/>
      <c r="AE68" s="274"/>
      <c r="AF68" s="274"/>
      <c r="AG68" s="274"/>
      <c r="AH68" s="274"/>
      <c r="AI68" s="300"/>
      <c r="AJ68" s="272"/>
      <c r="AK68" s="272"/>
      <c r="AL68" s="272"/>
      <c r="AM68" s="272"/>
      <c r="AN68" s="272"/>
      <c r="AO68" s="272"/>
      <c r="AP68" s="272"/>
      <c r="AQ68" s="272"/>
      <c r="AR68" s="272"/>
      <c r="AS68" s="272"/>
      <c r="AT68" s="272"/>
      <c r="AU68" s="272"/>
      <c r="AV68" s="273"/>
      <c r="AW68" s="274"/>
      <c r="AX68" s="272"/>
      <c r="AY68" s="274"/>
      <c r="AZ68" s="273"/>
      <c r="BA68" s="274"/>
      <c r="BB68" s="272"/>
      <c r="BC68" s="274"/>
      <c r="BD68" s="273"/>
      <c r="BE68" s="274"/>
      <c r="BF68" s="272"/>
      <c r="BG68" s="274"/>
      <c r="BH68" s="273"/>
      <c r="BI68" s="274"/>
      <c r="BJ68" s="272"/>
      <c r="BK68" s="274"/>
      <c r="BL68" s="273"/>
      <c r="BM68" s="274"/>
      <c r="BN68" s="272"/>
      <c r="BO68" s="274"/>
      <c r="BP68" s="273"/>
      <c r="BQ68" s="274"/>
      <c r="BR68" s="272"/>
      <c r="BS68" s="274"/>
      <c r="BT68" s="273"/>
      <c r="BU68" s="274"/>
      <c r="BV68" s="272"/>
      <c r="BW68" s="274"/>
      <c r="BX68" s="273"/>
      <c r="BY68" s="274"/>
      <c r="BZ68" s="272"/>
      <c r="CA68" s="274"/>
      <c r="CB68" s="273"/>
      <c r="CC68" s="274"/>
      <c r="CD68" s="272"/>
      <c r="CE68" s="274"/>
      <c r="CF68" s="273"/>
      <c r="CG68" s="274"/>
      <c r="CH68" s="272"/>
      <c r="CI68" s="274"/>
      <c r="CJ68" s="273"/>
      <c r="CK68" s="274"/>
      <c r="CL68" s="272"/>
      <c r="CM68" s="274"/>
      <c r="CN68" s="272"/>
      <c r="CO68" s="111"/>
      <c r="CP68" s="108"/>
      <c r="CQ68" s="95"/>
      <c r="CR68" s="95"/>
      <c r="CS68" s="96"/>
      <c r="CT68" s="95"/>
      <c r="CU68" s="97"/>
      <c r="CV68" s="97"/>
      <c r="CW68" s="108"/>
      <c r="CX68" s="95"/>
      <c r="CY68" s="95"/>
      <c r="CZ68" s="96"/>
      <c r="DA68" s="95"/>
      <c r="DB68" s="97"/>
      <c r="DC68" s="97"/>
      <c r="DD68" s="108"/>
      <c r="DE68" s="95"/>
      <c r="DF68" s="95"/>
      <c r="DG68" s="96"/>
      <c r="DH68" s="95"/>
      <c r="DI68" s="97"/>
      <c r="DJ68" s="97"/>
      <c r="DK68" s="108"/>
      <c r="DL68" s="95"/>
      <c r="DM68" s="95"/>
      <c r="DN68" s="96"/>
      <c r="DO68" s="95"/>
      <c r="DP68" s="97"/>
      <c r="DQ68" s="97"/>
      <c r="DR68" s="108"/>
      <c r="DS68" s="95"/>
      <c r="DT68" s="95"/>
      <c r="DU68" s="96"/>
      <c r="DV68" s="95"/>
      <c r="DW68" s="97"/>
      <c r="DX68" s="97"/>
      <c r="DY68" s="108"/>
      <c r="DZ68" s="95"/>
      <c r="EA68" s="95"/>
      <c r="EB68" s="96"/>
      <c r="EC68" s="95"/>
      <c r="ED68" s="97"/>
      <c r="EE68" s="97"/>
      <c r="EI68" s="302"/>
      <c r="EJ68" s="302"/>
      <c r="EK68" s="302"/>
      <c r="EL68" s="302"/>
      <c r="EM68" s="302"/>
      <c r="EN68" s="302"/>
      <c r="EO68" s="302"/>
      <c r="EP68" s="302"/>
      <c r="EQ68" s="302"/>
      <c r="ER68" s="302"/>
      <c r="ES68" s="302"/>
      <c r="ET68" s="302"/>
      <c r="EU68" s="302"/>
      <c r="EV68" s="302"/>
    </row>
    <row r="69" spans="1:152" s="115" customFormat="1" ht="78" customHeight="1">
      <c r="A69" s="114"/>
      <c r="B69" s="359"/>
      <c r="C69" s="301"/>
      <c r="D69" s="366"/>
      <c r="E69" s="260" t="s">
        <v>738</v>
      </c>
      <c r="F69" s="261"/>
      <c r="G69" s="276"/>
      <c r="H69" s="256" t="s">
        <v>108</v>
      </c>
      <c r="I69" s="263"/>
      <c r="J69" s="264"/>
      <c r="K69" s="341" t="s">
        <v>749</v>
      </c>
      <c r="L69" s="341" t="s">
        <v>702</v>
      </c>
      <c r="M69" s="341" t="s">
        <v>703</v>
      </c>
      <c r="N69" s="342" t="s">
        <v>704</v>
      </c>
      <c r="O69" s="343">
        <v>45444</v>
      </c>
      <c r="P69" s="343">
        <v>46387</v>
      </c>
      <c r="Q69" s="344" t="s">
        <v>81</v>
      </c>
      <c r="R69" s="345" t="s">
        <v>705</v>
      </c>
      <c r="S69" s="341" t="s">
        <v>706</v>
      </c>
      <c r="T69" s="266"/>
      <c r="U69" s="281"/>
      <c r="V69" s="281"/>
      <c r="W69" s="281"/>
      <c r="X69" s="282"/>
      <c r="Y69" s="283"/>
      <c r="Z69" s="283"/>
      <c r="AA69" s="283"/>
      <c r="AB69" s="283"/>
      <c r="AC69" s="283"/>
      <c r="AD69" s="283"/>
      <c r="AE69" s="283"/>
      <c r="AF69" s="283"/>
      <c r="AG69" s="283"/>
      <c r="AH69" s="283"/>
      <c r="AI69" s="283"/>
      <c r="AJ69" s="271"/>
      <c r="AK69" s="271"/>
      <c r="AL69" s="271"/>
      <c r="AM69" s="271"/>
      <c r="AN69" s="271"/>
      <c r="AO69" s="271"/>
      <c r="AP69" s="271"/>
      <c r="AQ69" s="271"/>
      <c r="AR69" s="271"/>
      <c r="AS69" s="272"/>
      <c r="AT69" s="302"/>
      <c r="AU69" s="272"/>
      <c r="AV69" s="273"/>
      <c r="AW69" s="274"/>
      <c r="AX69" s="272"/>
      <c r="AY69" s="274"/>
      <c r="AZ69" s="273"/>
      <c r="BA69" s="274"/>
      <c r="BB69" s="272"/>
      <c r="BC69" s="274"/>
      <c r="BD69" s="273"/>
      <c r="BE69" s="274"/>
      <c r="BF69" s="275"/>
      <c r="BG69" s="263"/>
      <c r="BH69" s="273"/>
      <c r="BI69" s="274"/>
      <c r="BJ69" s="275"/>
      <c r="BK69" s="263"/>
      <c r="BL69" s="273"/>
      <c r="BM69" s="274"/>
      <c r="BN69" s="275"/>
      <c r="BO69" s="263"/>
      <c r="BP69" s="273"/>
      <c r="BQ69" s="274"/>
      <c r="BR69" s="275"/>
      <c r="BS69" s="263"/>
      <c r="BT69" s="273"/>
      <c r="BU69" s="274"/>
      <c r="BV69" s="275"/>
      <c r="BW69" s="263"/>
      <c r="BX69" s="273"/>
      <c r="BY69" s="274"/>
      <c r="BZ69" s="275"/>
      <c r="CA69" s="263"/>
      <c r="CB69" s="273"/>
      <c r="CC69" s="274"/>
      <c r="CD69" s="275"/>
      <c r="CE69" s="263"/>
      <c r="CF69" s="273"/>
      <c r="CG69" s="274"/>
      <c r="CH69" s="275"/>
      <c r="CI69" s="263"/>
      <c r="CJ69" s="273"/>
      <c r="CK69" s="274"/>
      <c r="CL69" s="275"/>
      <c r="CM69" s="263"/>
      <c r="CN69" s="272"/>
      <c r="CO69" s="109"/>
      <c r="CP69" s="96"/>
      <c r="CQ69" s="95"/>
      <c r="CR69" s="97"/>
      <c r="CS69" s="111"/>
      <c r="CT69" s="94"/>
      <c r="CU69" s="95"/>
      <c r="CV69" s="95"/>
      <c r="CW69" s="96"/>
      <c r="CX69" s="95"/>
      <c r="CY69" s="97"/>
      <c r="CZ69" s="111"/>
      <c r="DA69" s="94"/>
      <c r="DB69" s="95"/>
      <c r="DC69" s="95"/>
      <c r="DD69" s="96"/>
      <c r="DE69" s="95"/>
      <c r="DF69" s="97"/>
      <c r="DG69" s="111"/>
      <c r="DH69" s="94"/>
      <c r="DI69" s="95"/>
      <c r="DJ69" s="95"/>
      <c r="DK69" s="96"/>
      <c r="DL69" s="95"/>
      <c r="DM69" s="97"/>
      <c r="DN69" s="111"/>
      <c r="DO69" s="94"/>
      <c r="DP69" s="95"/>
      <c r="DQ69" s="95"/>
      <c r="DR69" s="96"/>
      <c r="DS69" s="95"/>
      <c r="DT69" s="97"/>
      <c r="DU69" s="111"/>
      <c r="DV69" s="94"/>
      <c r="DW69" s="95"/>
      <c r="DX69" s="95"/>
      <c r="DY69" s="96"/>
      <c r="DZ69" s="95"/>
      <c r="EA69" s="97"/>
      <c r="EB69" s="111"/>
      <c r="EC69" s="94"/>
      <c r="ED69" s="95"/>
      <c r="EE69" s="95"/>
      <c r="EI69" s="302"/>
      <c r="EJ69" s="302"/>
      <c r="EK69" s="302"/>
      <c r="EL69" s="302"/>
      <c r="EM69" s="302"/>
      <c r="EN69" s="302"/>
      <c r="EO69" s="302"/>
      <c r="EP69" s="302"/>
      <c r="EQ69" s="302"/>
      <c r="ER69" s="302"/>
      <c r="ES69" s="302"/>
      <c r="ET69" s="302"/>
      <c r="EU69" s="302"/>
      <c r="EV69" s="302"/>
    </row>
    <row r="70" spans="1:152" s="115" customFormat="1" ht="114" customHeight="1">
      <c r="A70" s="114"/>
      <c r="B70" s="359"/>
      <c r="C70" s="301"/>
      <c r="D70" s="367"/>
      <c r="E70" s="260" t="s">
        <v>739</v>
      </c>
      <c r="F70" s="261"/>
      <c r="G70" s="276"/>
      <c r="H70" s="256" t="s">
        <v>108</v>
      </c>
      <c r="I70" s="263"/>
      <c r="J70" s="264"/>
      <c r="K70" s="341" t="s">
        <v>750</v>
      </c>
      <c r="L70" s="341" t="s">
        <v>707</v>
      </c>
      <c r="M70" s="341" t="s">
        <v>708</v>
      </c>
      <c r="N70" s="342" t="s">
        <v>709</v>
      </c>
      <c r="O70" s="343">
        <v>45444</v>
      </c>
      <c r="P70" s="343">
        <v>46387</v>
      </c>
      <c r="Q70" s="344" t="s">
        <v>81</v>
      </c>
      <c r="R70" s="345" t="s">
        <v>710</v>
      </c>
      <c r="S70" s="341" t="s">
        <v>711</v>
      </c>
      <c r="T70" s="266"/>
      <c r="U70" s="281"/>
      <c r="V70" s="281"/>
      <c r="W70" s="281"/>
      <c r="X70" s="282"/>
      <c r="Y70" s="283"/>
      <c r="Z70" s="283"/>
      <c r="AA70" s="283"/>
      <c r="AB70" s="283"/>
      <c r="AC70" s="283"/>
      <c r="AD70" s="283"/>
      <c r="AE70" s="283"/>
      <c r="AF70" s="283"/>
      <c r="AG70" s="283"/>
      <c r="AH70" s="283"/>
      <c r="AI70" s="283"/>
      <c r="AJ70" s="271"/>
      <c r="AK70" s="271"/>
      <c r="AL70" s="271"/>
      <c r="AM70" s="271"/>
      <c r="AN70" s="271"/>
      <c r="AO70" s="271"/>
      <c r="AP70" s="271"/>
      <c r="AQ70" s="271"/>
      <c r="AR70" s="271"/>
      <c r="AS70" s="272"/>
      <c r="AT70" s="302"/>
      <c r="AU70" s="272"/>
      <c r="AV70" s="273"/>
      <c r="AW70" s="274"/>
      <c r="AX70" s="272"/>
      <c r="AY70" s="274"/>
      <c r="AZ70" s="273"/>
      <c r="BA70" s="274"/>
      <c r="BB70" s="272"/>
      <c r="BC70" s="274"/>
      <c r="BD70" s="273"/>
      <c r="BE70" s="274"/>
      <c r="BF70" s="275"/>
      <c r="BG70" s="263"/>
      <c r="BH70" s="273"/>
      <c r="BI70" s="274"/>
      <c r="BJ70" s="275"/>
      <c r="BK70" s="263"/>
      <c r="BL70" s="273"/>
      <c r="BM70" s="274"/>
      <c r="BN70" s="275"/>
      <c r="BO70" s="263"/>
      <c r="BP70" s="273"/>
      <c r="BQ70" s="274"/>
      <c r="BR70" s="275"/>
      <c r="BS70" s="263"/>
      <c r="BT70" s="273"/>
      <c r="BU70" s="274"/>
      <c r="BV70" s="275"/>
      <c r="BW70" s="263"/>
      <c r="BX70" s="273"/>
      <c r="BY70" s="274"/>
      <c r="BZ70" s="275"/>
      <c r="CA70" s="263"/>
      <c r="CB70" s="273"/>
      <c r="CC70" s="274"/>
      <c r="CD70" s="275"/>
      <c r="CE70" s="263"/>
      <c r="CF70" s="273"/>
      <c r="CG70" s="274"/>
      <c r="CH70" s="275"/>
      <c r="CI70" s="263"/>
      <c r="CJ70" s="273"/>
      <c r="CK70" s="274"/>
      <c r="CL70" s="275"/>
      <c r="CM70" s="263"/>
      <c r="CN70" s="272"/>
      <c r="CO70" s="109"/>
      <c r="CP70" s="96"/>
      <c r="CQ70" s="95"/>
      <c r="CR70" s="97"/>
      <c r="CS70" s="111"/>
      <c r="CT70" s="94"/>
      <c r="CU70" s="95"/>
      <c r="CV70" s="95"/>
      <c r="CW70" s="96"/>
      <c r="CX70" s="95"/>
      <c r="CY70" s="97"/>
      <c r="CZ70" s="111"/>
      <c r="DA70" s="94"/>
      <c r="DB70" s="95"/>
      <c r="DC70" s="95"/>
      <c r="DD70" s="96"/>
      <c r="DE70" s="95"/>
      <c r="DF70" s="97"/>
      <c r="DG70" s="111"/>
      <c r="DH70" s="94"/>
      <c r="DI70" s="95"/>
      <c r="DJ70" s="95"/>
      <c r="DK70" s="96"/>
      <c r="DL70" s="95"/>
      <c r="DM70" s="97"/>
      <c r="DN70" s="111"/>
      <c r="DO70" s="94"/>
      <c r="DP70" s="95"/>
      <c r="DQ70" s="95"/>
      <c r="DR70" s="96"/>
      <c r="DS70" s="95"/>
      <c r="DT70" s="97"/>
      <c r="DU70" s="111"/>
      <c r="DV70" s="94"/>
      <c r="DW70" s="95"/>
      <c r="DX70" s="95"/>
      <c r="DY70" s="96"/>
      <c r="DZ70" s="95"/>
      <c r="EA70" s="97"/>
      <c r="EB70" s="111"/>
      <c r="EC70" s="94"/>
      <c r="ED70" s="95"/>
      <c r="EE70" s="95"/>
      <c r="EI70" s="302"/>
      <c r="EJ70" s="302"/>
      <c r="EK70" s="302"/>
      <c r="EL70" s="302"/>
      <c r="EM70" s="302"/>
      <c r="EN70" s="302"/>
      <c r="EO70" s="302"/>
      <c r="EP70" s="302"/>
      <c r="EQ70" s="302"/>
      <c r="ER70" s="302"/>
      <c r="ES70" s="302"/>
      <c r="ET70" s="302"/>
      <c r="EU70" s="302"/>
      <c r="EV70" s="302"/>
    </row>
    <row r="71" spans="1:152" s="115" customFormat="1" ht="114" customHeight="1">
      <c r="A71" s="114"/>
      <c r="B71" s="359"/>
      <c r="C71" s="301"/>
      <c r="D71" s="303"/>
      <c r="E71" s="260" t="s">
        <v>740</v>
      </c>
      <c r="F71" s="276"/>
      <c r="G71" s="276"/>
      <c r="H71" s="256" t="s">
        <v>108</v>
      </c>
      <c r="I71" s="263"/>
      <c r="J71" s="264"/>
      <c r="K71" s="341" t="s">
        <v>751</v>
      </c>
      <c r="L71" s="341" t="s">
        <v>707</v>
      </c>
      <c r="M71" s="341" t="s">
        <v>708</v>
      </c>
      <c r="N71" s="342" t="s">
        <v>709</v>
      </c>
      <c r="O71" s="343">
        <v>45444</v>
      </c>
      <c r="P71" s="343">
        <v>46387</v>
      </c>
      <c r="Q71" s="344" t="s">
        <v>81</v>
      </c>
      <c r="R71" s="345" t="s">
        <v>712</v>
      </c>
      <c r="S71" s="341" t="s">
        <v>713</v>
      </c>
      <c r="T71" s="266"/>
      <c r="U71" s="281"/>
      <c r="V71" s="281"/>
      <c r="W71" s="281"/>
      <c r="X71" s="282"/>
      <c r="Y71" s="283"/>
      <c r="Z71" s="283"/>
      <c r="AA71" s="283"/>
      <c r="AB71" s="283"/>
      <c r="AC71" s="283"/>
      <c r="AD71" s="283"/>
      <c r="AE71" s="283"/>
      <c r="AF71" s="283"/>
      <c r="AG71" s="283"/>
      <c r="AH71" s="283"/>
      <c r="AI71" s="283"/>
      <c r="AJ71" s="271"/>
      <c r="AK71" s="271"/>
      <c r="AL71" s="271"/>
      <c r="AM71" s="271"/>
      <c r="AN71" s="271"/>
      <c r="AO71" s="271"/>
      <c r="AP71" s="271"/>
      <c r="AQ71" s="271"/>
      <c r="AR71" s="271"/>
      <c r="AS71" s="272"/>
      <c r="AT71" s="302"/>
      <c r="AU71" s="272"/>
      <c r="AV71" s="273"/>
      <c r="AW71" s="274"/>
      <c r="AX71" s="272"/>
      <c r="AY71" s="274"/>
      <c r="AZ71" s="273"/>
      <c r="BA71" s="274"/>
      <c r="BB71" s="272"/>
      <c r="BC71" s="274"/>
      <c r="BD71" s="273"/>
      <c r="BE71" s="274"/>
      <c r="BF71" s="275"/>
      <c r="BG71" s="263"/>
      <c r="BH71" s="273"/>
      <c r="BI71" s="274"/>
      <c r="BJ71" s="275"/>
      <c r="BK71" s="263"/>
      <c r="BL71" s="273"/>
      <c r="BM71" s="274"/>
      <c r="BN71" s="275"/>
      <c r="BO71" s="263"/>
      <c r="BP71" s="273"/>
      <c r="BQ71" s="274"/>
      <c r="BR71" s="275"/>
      <c r="BS71" s="263"/>
      <c r="BT71" s="273"/>
      <c r="BU71" s="274"/>
      <c r="BV71" s="275"/>
      <c r="BW71" s="263"/>
      <c r="BX71" s="273"/>
      <c r="BY71" s="274"/>
      <c r="BZ71" s="275"/>
      <c r="CA71" s="263"/>
      <c r="CB71" s="273"/>
      <c r="CC71" s="274"/>
      <c r="CD71" s="275"/>
      <c r="CE71" s="263"/>
      <c r="CF71" s="273"/>
      <c r="CG71" s="274"/>
      <c r="CH71" s="275"/>
      <c r="CI71" s="263"/>
      <c r="CJ71" s="273"/>
      <c r="CK71" s="274"/>
      <c r="CL71" s="275"/>
      <c r="CM71" s="263"/>
      <c r="CN71" s="272"/>
      <c r="CO71" s="109"/>
      <c r="CP71" s="96"/>
      <c r="CQ71" s="95"/>
      <c r="CR71" s="97"/>
      <c r="CS71" s="111"/>
      <c r="CT71" s="94"/>
      <c r="CU71" s="95"/>
      <c r="CV71" s="95"/>
      <c r="CW71" s="96"/>
      <c r="CX71" s="95"/>
      <c r="CY71" s="97"/>
      <c r="CZ71" s="111"/>
      <c r="DA71" s="94"/>
      <c r="DB71" s="95"/>
      <c r="DC71" s="95"/>
      <c r="DD71" s="96"/>
      <c r="DE71" s="95"/>
      <c r="DF71" s="97"/>
      <c r="DG71" s="111"/>
      <c r="DH71" s="94"/>
      <c r="DI71" s="95"/>
      <c r="DJ71" s="95"/>
      <c r="DK71" s="96"/>
      <c r="DL71" s="95"/>
      <c r="DM71" s="97"/>
      <c r="DN71" s="111"/>
      <c r="DO71" s="94"/>
      <c r="DP71" s="95"/>
      <c r="DQ71" s="95"/>
      <c r="DR71" s="96"/>
      <c r="DS71" s="95"/>
      <c r="DT71" s="97"/>
      <c r="DU71" s="111"/>
      <c r="DV71" s="94"/>
      <c r="DW71" s="95"/>
      <c r="DX71" s="95"/>
      <c r="DY71" s="96"/>
      <c r="DZ71" s="95"/>
      <c r="EA71" s="97"/>
      <c r="EB71" s="111"/>
      <c r="EC71" s="94"/>
      <c r="ED71" s="95"/>
      <c r="EE71" s="95"/>
      <c r="EI71" s="302"/>
      <c r="EJ71" s="302"/>
      <c r="EK71" s="302"/>
      <c r="EL71" s="302"/>
      <c r="EM71" s="302"/>
      <c r="EN71" s="302"/>
      <c r="EO71" s="302"/>
      <c r="EP71" s="302"/>
      <c r="EQ71" s="302"/>
      <c r="ER71" s="302"/>
      <c r="ES71" s="302"/>
      <c r="ET71" s="302"/>
      <c r="EU71" s="302"/>
      <c r="EV71" s="302"/>
    </row>
    <row r="72" spans="1:152" s="115" customFormat="1" ht="114" customHeight="1">
      <c r="A72" s="114"/>
      <c r="B72" s="359"/>
      <c r="C72" s="301"/>
      <c r="D72" s="303"/>
      <c r="E72" s="260" t="s">
        <v>741</v>
      </c>
      <c r="F72" s="276"/>
      <c r="G72" s="276"/>
      <c r="H72" s="256" t="s">
        <v>108</v>
      </c>
      <c r="I72" s="263"/>
      <c r="J72" s="264"/>
      <c r="K72" s="341" t="s">
        <v>752</v>
      </c>
      <c r="L72" s="341" t="s">
        <v>714</v>
      </c>
      <c r="M72" s="341" t="s">
        <v>715</v>
      </c>
      <c r="N72" s="342" t="s">
        <v>716</v>
      </c>
      <c r="O72" s="343">
        <v>45444</v>
      </c>
      <c r="P72" s="343">
        <v>46387</v>
      </c>
      <c r="Q72" s="344" t="s">
        <v>81</v>
      </c>
      <c r="R72" s="345" t="s">
        <v>717</v>
      </c>
      <c r="S72" s="341" t="s">
        <v>718</v>
      </c>
      <c r="T72" s="266"/>
      <c r="U72" s="281"/>
      <c r="V72" s="281"/>
      <c r="W72" s="281"/>
      <c r="X72" s="282"/>
      <c r="Y72" s="283"/>
      <c r="Z72" s="283"/>
      <c r="AA72" s="283"/>
      <c r="AB72" s="283"/>
      <c r="AC72" s="283"/>
      <c r="AD72" s="283"/>
      <c r="AE72" s="283"/>
      <c r="AF72" s="283"/>
      <c r="AG72" s="283"/>
      <c r="AH72" s="283"/>
      <c r="AI72" s="283"/>
      <c r="AJ72" s="271"/>
      <c r="AK72" s="271"/>
      <c r="AL72" s="271"/>
      <c r="AM72" s="271"/>
      <c r="AN72" s="271"/>
      <c r="AO72" s="271"/>
      <c r="AP72" s="271"/>
      <c r="AQ72" s="271"/>
      <c r="AR72" s="271"/>
      <c r="AS72" s="272"/>
      <c r="AT72" s="302"/>
      <c r="AU72" s="272"/>
      <c r="AV72" s="273"/>
      <c r="AW72" s="274"/>
      <c r="AX72" s="272"/>
      <c r="AY72" s="274"/>
      <c r="AZ72" s="273"/>
      <c r="BA72" s="274"/>
      <c r="BB72" s="272"/>
      <c r="BC72" s="274"/>
      <c r="BD72" s="273"/>
      <c r="BE72" s="274"/>
      <c r="BF72" s="275"/>
      <c r="BG72" s="263"/>
      <c r="BH72" s="273"/>
      <c r="BI72" s="274"/>
      <c r="BJ72" s="275"/>
      <c r="BK72" s="263"/>
      <c r="BL72" s="273"/>
      <c r="BM72" s="274"/>
      <c r="BN72" s="275"/>
      <c r="BO72" s="263"/>
      <c r="BP72" s="273"/>
      <c r="BQ72" s="274"/>
      <c r="BR72" s="275"/>
      <c r="BS72" s="263"/>
      <c r="BT72" s="273"/>
      <c r="BU72" s="274"/>
      <c r="BV72" s="275"/>
      <c r="BW72" s="263"/>
      <c r="BX72" s="273"/>
      <c r="BY72" s="274"/>
      <c r="BZ72" s="275"/>
      <c r="CA72" s="263"/>
      <c r="CB72" s="273"/>
      <c r="CC72" s="274"/>
      <c r="CD72" s="275"/>
      <c r="CE72" s="263"/>
      <c r="CF72" s="273"/>
      <c r="CG72" s="274"/>
      <c r="CH72" s="275"/>
      <c r="CI72" s="263"/>
      <c r="CJ72" s="273"/>
      <c r="CK72" s="274"/>
      <c r="CL72" s="275"/>
      <c r="CM72" s="263"/>
      <c r="CN72" s="272"/>
      <c r="CO72" s="109"/>
      <c r="CP72" s="96"/>
      <c r="CQ72" s="95"/>
      <c r="CR72" s="97"/>
      <c r="CS72" s="111"/>
      <c r="CT72" s="94"/>
      <c r="CU72" s="95"/>
      <c r="CV72" s="95"/>
      <c r="CW72" s="96"/>
      <c r="CX72" s="95"/>
      <c r="CY72" s="97"/>
      <c r="CZ72" s="111"/>
      <c r="DA72" s="94"/>
      <c r="DB72" s="95"/>
      <c r="DC72" s="95"/>
      <c r="DD72" s="96"/>
      <c r="DE72" s="95"/>
      <c r="DF72" s="97"/>
      <c r="DG72" s="111"/>
      <c r="DH72" s="94"/>
      <c r="DI72" s="95"/>
      <c r="DJ72" s="95"/>
      <c r="DK72" s="96"/>
      <c r="DL72" s="95"/>
      <c r="DM72" s="97"/>
      <c r="DN72" s="111"/>
      <c r="DO72" s="94"/>
      <c r="DP72" s="95"/>
      <c r="DQ72" s="95"/>
      <c r="DR72" s="96"/>
      <c r="DS72" s="95"/>
      <c r="DT72" s="97"/>
      <c r="DU72" s="111"/>
      <c r="DV72" s="94"/>
      <c r="DW72" s="95"/>
      <c r="DX72" s="95"/>
      <c r="DY72" s="96"/>
      <c r="DZ72" s="95"/>
      <c r="EA72" s="97"/>
      <c r="EB72" s="111"/>
      <c r="EC72" s="94"/>
      <c r="ED72" s="95"/>
      <c r="EE72" s="95"/>
      <c r="EI72" s="302"/>
      <c r="EJ72" s="302"/>
      <c r="EK72" s="302"/>
      <c r="EL72" s="302"/>
      <c r="EM72" s="302"/>
      <c r="EN72" s="302"/>
      <c r="EO72" s="302"/>
      <c r="EP72" s="302"/>
      <c r="EQ72" s="302"/>
      <c r="ER72" s="302"/>
      <c r="ES72" s="302"/>
      <c r="ET72" s="302"/>
      <c r="EU72" s="302"/>
      <c r="EV72" s="302"/>
    </row>
    <row r="73" spans="1:152" s="115" customFormat="1" ht="114" customHeight="1">
      <c r="A73" s="114"/>
      <c r="B73" s="359"/>
      <c r="C73" s="301"/>
      <c r="D73" s="303"/>
      <c r="E73" s="260" t="s">
        <v>742</v>
      </c>
      <c r="F73" s="276"/>
      <c r="G73" s="276"/>
      <c r="H73" s="256" t="s">
        <v>108</v>
      </c>
      <c r="I73" s="263"/>
      <c r="J73" s="264"/>
      <c r="K73" s="341" t="s">
        <v>747</v>
      </c>
      <c r="L73" s="341" t="s">
        <v>690</v>
      </c>
      <c r="M73" s="341" t="s">
        <v>691</v>
      </c>
      <c r="N73" s="342" t="s">
        <v>692</v>
      </c>
      <c r="O73" s="343">
        <v>45444</v>
      </c>
      <c r="P73" s="343">
        <v>46387</v>
      </c>
      <c r="Q73" s="344" t="s">
        <v>81</v>
      </c>
      <c r="R73" s="345" t="s">
        <v>719</v>
      </c>
      <c r="S73" s="341" t="s">
        <v>720</v>
      </c>
      <c r="T73" s="266"/>
      <c r="U73" s="281"/>
      <c r="V73" s="281"/>
      <c r="W73" s="281"/>
      <c r="X73" s="282"/>
      <c r="Y73" s="283"/>
      <c r="Z73" s="283"/>
      <c r="AA73" s="283"/>
      <c r="AB73" s="283"/>
      <c r="AC73" s="283"/>
      <c r="AD73" s="283"/>
      <c r="AE73" s="283"/>
      <c r="AF73" s="283"/>
      <c r="AG73" s="283"/>
      <c r="AH73" s="283"/>
      <c r="AI73" s="283"/>
      <c r="AJ73" s="271"/>
      <c r="AK73" s="271"/>
      <c r="AL73" s="271"/>
      <c r="AM73" s="271"/>
      <c r="AN73" s="271"/>
      <c r="AO73" s="271"/>
      <c r="AP73" s="271"/>
      <c r="AQ73" s="271"/>
      <c r="AR73" s="271"/>
      <c r="AS73" s="272"/>
      <c r="AT73" s="302"/>
      <c r="AU73" s="272"/>
      <c r="AV73" s="273"/>
      <c r="AW73" s="274"/>
      <c r="AX73" s="272"/>
      <c r="AY73" s="274"/>
      <c r="AZ73" s="273"/>
      <c r="BA73" s="274"/>
      <c r="BB73" s="272"/>
      <c r="BC73" s="274"/>
      <c r="BD73" s="273"/>
      <c r="BE73" s="274"/>
      <c r="BF73" s="275"/>
      <c r="BG73" s="263"/>
      <c r="BH73" s="273"/>
      <c r="BI73" s="274"/>
      <c r="BJ73" s="275"/>
      <c r="BK73" s="263"/>
      <c r="BL73" s="273"/>
      <c r="BM73" s="274"/>
      <c r="BN73" s="275"/>
      <c r="BO73" s="263"/>
      <c r="BP73" s="273"/>
      <c r="BQ73" s="274"/>
      <c r="BR73" s="275"/>
      <c r="BS73" s="263"/>
      <c r="BT73" s="273"/>
      <c r="BU73" s="274"/>
      <c r="BV73" s="275"/>
      <c r="BW73" s="263"/>
      <c r="BX73" s="273"/>
      <c r="BY73" s="274"/>
      <c r="BZ73" s="275"/>
      <c r="CA73" s="263"/>
      <c r="CB73" s="273"/>
      <c r="CC73" s="274"/>
      <c r="CD73" s="275"/>
      <c r="CE73" s="263"/>
      <c r="CF73" s="273"/>
      <c r="CG73" s="274"/>
      <c r="CH73" s="275"/>
      <c r="CI73" s="263"/>
      <c r="CJ73" s="273"/>
      <c r="CK73" s="274"/>
      <c r="CL73" s="275"/>
      <c r="CM73" s="263"/>
      <c r="CN73" s="272"/>
      <c r="CO73" s="109"/>
      <c r="CP73" s="96"/>
      <c r="CQ73" s="95"/>
      <c r="CR73" s="97"/>
      <c r="CS73" s="111"/>
      <c r="CT73" s="94"/>
      <c r="CU73" s="95"/>
      <c r="CV73" s="95"/>
      <c r="CW73" s="96"/>
      <c r="CX73" s="95"/>
      <c r="CY73" s="97"/>
      <c r="CZ73" s="111"/>
      <c r="DA73" s="94"/>
      <c r="DB73" s="95"/>
      <c r="DC73" s="95"/>
      <c r="DD73" s="96"/>
      <c r="DE73" s="95"/>
      <c r="DF73" s="97"/>
      <c r="DG73" s="111"/>
      <c r="DH73" s="94"/>
      <c r="DI73" s="95"/>
      <c r="DJ73" s="95"/>
      <c r="DK73" s="96"/>
      <c r="DL73" s="95"/>
      <c r="DM73" s="97"/>
      <c r="DN73" s="111"/>
      <c r="DO73" s="94"/>
      <c r="DP73" s="95"/>
      <c r="DQ73" s="95"/>
      <c r="DR73" s="96"/>
      <c r="DS73" s="95"/>
      <c r="DT73" s="97"/>
      <c r="DU73" s="111"/>
      <c r="DV73" s="94"/>
      <c r="DW73" s="95"/>
      <c r="DX73" s="95"/>
      <c r="DY73" s="96"/>
      <c r="DZ73" s="95"/>
      <c r="EA73" s="97"/>
      <c r="EB73" s="111"/>
      <c r="EC73" s="94"/>
      <c r="ED73" s="95"/>
      <c r="EE73" s="95"/>
      <c r="EI73" s="302"/>
      <c r="EJ73" s="302"/>
      <c r="EK73" s="302"/>
      <c r="EL73" s="302"/>
      <c r="EM73" s="302"/>
      <c r="EN73" s="302"/>
      <c r="EO73" s="302"/>
      <c r="EP73" s="302"/>
      <c r="EQ73" s="302"/>
      <c r="ER73" s="302"/>
      <c r="ES73" s="302"/>
      <c r="ET73" s="302"/>
      <c r="EU73" s="302"/>
      <c r="EV73" s="302"/>
    </row>
    <row r="74" spans="1:152" s="115" customFormat="1" ht="114" customHeight="1">
      <c r="A74" s="114"/>
      <c r="B74" s="359"/>
      <c r="C74" s="301"/>
      <c r="D74" s="303"/>
      <c r="E74" s="260" t="s">
        <v>743</v>
      </c>
      <c r="F74" s="276"/>
      <c r="G74" s="276"/>
      <c r="H74" s="256" t="s">
        <v>108</v>
      </c>
      <c r="I74" s="263"/>
      <c r="J74" s="264"/>
      <c r="K74" s="341" t="s">
        <v>753</v>
      </c>
      <c r="L74" s="341" t="s">
        <v>721</v>
      </c>
      <c r="M74" s="341" t="s">
        <v>722</v>
      </c>
      <c r="N74" s="342" t="s">
        <v>723</v>
      </c>
      <c r="O74" s="343">
        <v>45444</v>
      </c>
      <c r="P74" s="343">
        <v>46387</v>
      </c>
      <c r="Q74" s="344" t="s">
        <v>81</v>
      </c>
      <c r="R74" s="345" t="s">
        <v>724</v>
      </c>
      <c r="S74" s="341" t="s">
        <v>725</v>
      </c>
      <c r="T74" s="266"/>
      <c r="U74" s="281"/>
      <c r="V74" s="281"/>
      <c r="W74" s="281"/>
      <c r="X74" s="282"/>
      <c r="Y74" s="283"/>
      <c r="Z74" s="283"/>
      <c r="AA74" s="283"/>
      <c r="AB74" s="283"/>
      <c r="AC74" s="283"/>
      <c r="AD74" s="283"/>
      <c r="AE74" s="283"/>
      <c r="AF74" s="283"/>
      <c r="AG74" s="283"/>
      <c r="AH74" s="283"/>
      <c r="AI74" s="283"/>
      <c r="AJ74" s="271"/>
      <c r="AK74" s="271"/>
      <c r="AL74" s="271"/>
      <c r="AM74" s="271"/>
      <c r="AN74" s="271"/>
      <c r="AO74" s="271"/>
      <c r="AP74" s="271"/>
      <c r="AQ74" s="271"/>
      <c r="AR74" s="271"/>
      <c r="AS74" s="272"/>
      <c r="AT74" s="302"/>
      <c r="AU74" s="272"/>
      <c r="AV74" s="273"/>
      <c r="AW74" s="274"/>
      <c r="AX74" s="272"/>
      <c r="AY74" s="274"/>
      <c r="AZ74" s="273"/>
      <c r="BA74" s="274"/>
      <c r="BB74" s="272"/>
      <c r="BC74" s="274"/>
      <c r="BD74" s="273"/>
      <c r="BE74" s="274"/>
      <c r="BF74" s="275"/>
      <c r="BG74" s="263"/>
      <c r="BH74" s="273"/>
      <c r="BI74" s="274"/>
      <c r="BJ74" s="275"/>
      <c r="BK74" s="263"/>
      <c r="BL74" s="273"/>
      <c r="BM74" s="274"/>
      <c r="BN74" s="275"/>
      <c r="BO74" s="263"/>
      <c r="BP74" s="273"/>
      <c r="BQ74" s="274"/>
      <c r="BR74" s="275"/>
      <c r="BS74" s="263"/>
      <c r="BT74" s="273"/>
      <c r="BU74" s="274"/>
      <c r="BV74" s="275"/>
      <c r="BW74" s="263"/>
      <c r="BX74" s="273"/>
      <c r="BY74" s="274"/>
      <c r="BZ74" s="275"/>
      <c r="CA74" s="263"/>
      <c r="CB74" s="273"/>
      <c r="CC74" s="274"/>
      <c r="CD74" s="275"/>
      <c r="CE74" s="263"/>
      <c r="CF74" s="273"/>
      <c r="CG74" s="274"/>
      <c r="CH74" s="275"/>
      <c r="CI74" s="263"/>
      <c r="CJ74" s="273"/>
      <c r="CK74" s="274"/>
      <c r="CL74" s="275"/>
      <c r="CM74" s="263"/>
      <c r="CN74" s="272"/>
      <c r="CO74" s="109"/>
      <c r="CP74" s="96"/>
      <c r="CQ74" s="95"/>
      <c r="CR74" s="97"/>
      <c r="CS74" s="111"/>
      <c r="CT74" s="94"/>
      <c r="CU74" s="95"/>
      <c r="CV74" s="95"/>
      <c r="CW74" s="96"/>
      <c r="CX74" s="95"/>
      <c r="CY74" s="97"/>
      <c r="CZ74" s="111"/>
      <c r="DA74" s="94"/>
      <c r="DB74" s="95"/>
      <c r="DC74" s="95"/>
      <c r="DD74" s="96"/>
      <c r="DE74" s="95"/>
      <c r="DF74" s="97"/>
      <c r="DG74" s="111"/>
      <c r="DH74" s="94"/>
      <c r="DI74" s="95"/>
      <c r="DJ74" s="95"/>
      <c r="DK74" s="96"/>
      <c r="DL74" s="95"/>
      <c r="DM74" s="97"/>
      <c r="DN74" s="111"/>
      <c r="DO74" s="94"/>
      <c r="DP74" s="95"/>
      <c r="DQ74" s="95"/>
      <c r="DR74" s="96"/>
      <c r="DS74" s="95"/>
      <c r="DT74" s="97"/>
      <c r="DU74" s="111"/>
      <c r="DV74" s="94"/>
      <c r="DW74" s="95"/>
      <c r="DX74" s="95"/>
      <c r="DY74" s="96"/>
      <c r="DZ74" s="95"/>
      <c r="EA74" s="97"/>
      <c r="EB74" s="111"/>
      <c r="EC74" s="94"/>
      <c r="ED74" s="95"/>
      <c r="EE74" s="95"/>
      <c r="EI74" s="302"/>
      <c r="EJ74" s="302"/>
      <c r="EK74" s="302"/>
      <c r="EL74" s="302"/>
      <c r="EM74" s="302"/>
      <c r="EN74" s="302"/>
      <c r="EO74" s="302"/>
      <c r="EP74" s="302"/>
      <c r="EQ74" s="302"/>
      <c r="ER74" s="302"/>
      <c r="ES74" s="302"/>
      <c r="ET74" s="302"/>
      <c r="EU74" s="302"/>
      <c r="EV74" s="302"/>
    </row>
    <row r="75" spans="1:152" s="115" customFormat="1" ht="114" customHeight="1">
      <c r="A75" s="114"/>
      <c r="B75" s="359"/>
      <c r="C75" s="301"/>
      <c r="D75" s="303"/>
      <c r="E75" s="260" t="s">
        <v>744</v>
      </c>
      <c r="F75" s="276"/>
      <c r="G75" s="276"/>
      <c r="H75" s="256" t="s">
        <v>108</v>
      </c>
      <c r="I75" s="263"/>
      <c r="J75" s="264"/>
      <c r="K75" s="341" t="s">
        <v>751</v>
      </c>
      <c r="L75" s="341" t="s">
        <v>707</v>
      </c>
      <c r="M75" s="341" t="s">
        <v>708</v>
      </c>
      <c r="N75" s="342" t="s">
        <v>709</v>
      </c>
      <c r="O75" s="343">
        <v>45444</v>
      </c>
      <c r="P75" s="343">
        <v>46387</v>
      </c>
      <c r="Q75" s="344" t="s">
        <v>81</v>
      </c>
      <c r="R75" s="345" t="s">
        <v>726</v>
      </c>
      <c r="S75" s="341" t="s">
        <v>727</v>
      </c>
      <c r="T75" s="266"/>
      <c r="U75" s="281"/>
      <c r="V75" s="281"/>
      <c r="W75" s="281"/>
      <c r="X75" s="282"/>
      <c r="Y75" s="283"/>
      <c r="Z75" s="283"/>
      <c r="AA75" s="283"/>
      <c r="AB75" s="283"/>
      <c r="AC75" s="283"/>
      <c r="AD75" s="283"/>
      <c r="AE75" s="283"/>
      <c r="AF75" s="283"/>
      <c r="AG75" s="283"/>
      <c r="AH75" s="283"/>
      <c r="AI75" s="283"/>
      <c r="AJ75" s="271"/>
      <c r="AK75" s="271"/>
      <c r="AL75" s="271"/>
      <c r="AM75" s="271"/>
      <c r="AN75" s="271"/>
      <c r="AO75" s="271"/>
      <c r="AP75" s="271"/>
      <c r="AQ75" s="271"/>
      <c r="AR75" s="271"/>
      <c r="AS75" s="272"/>
      <c r="AT75" s="302"/>
      <c r="AU75" s="272"/>
      <c r="AV75" s="273"/>
      <c r="AW75" s="274"/>
      <c r="AX75" s="272"/>
      <c r="AY75" s="274"/>
      <c r="AZ75" s="273"/>
      <c r="BA75" s="274"/>
      <c r="BB75" s="272"/>
      <c r="BC75" s="274"/>
      <c r="BD75" s="273"/>
      <c r="BE75" s="274"/>
      <c r="BF75" s="275"/>
      <c r="BG75" s="263"/>
      <c r="BH75" s="273"/>
      <c r="BI75" s="274"/>
      <c r="BJ75" s="275"/>
      <c r="BK75" s="263"/>
      <c r="BL75" s="273"/>
      <c r="BM75" s="274"/>
      <c r="BN75" s="275"/>
      <c r="BO75" s="263"/>
      <c r="BP75" s="273"/>
      <c r="BQ75" s="274"/>
      <c r="BR75" s="275"/>
      <c r="BS75" s="263"/>
      <c r="BT75" s="273"/>
      <c r="BU75" s="274"/>
      <c r="BV75" s="275"/>
      <c r="BW75" s="263"/>
      <c r="BX75" s="273"/>
      <c r="BY75" s="274"/>
      <c r="BZ75" s="275"/>
      <c r="CA75" s="263"/>
      <c r="CB75" s="273"/>
      <c r="CC75" s="274"/>
      <c r="CD75" s="275"/>
      <c r="CE75" s="263"/>
      <c r="CF75" s="273"/>
      <c r="CG75" s="274"/>
      <c r="CH75" s="275"/>
      <c r="CI75" s="263"/>
      <c r="CJ75" s="273"/>
      <c r="CK75" s="274"/>
      <c r="CL75" s="275"/>
      <c r="CM75" s="263"/>
      <c r="CN75" s="272"/>
      <c r="CO75" s="109"/>
      <c r="CP75" s="96"/>
      <c r="CQ75" s="95"/>
      <c r="CR75" s="97"/>
      <c r="CS75" s="111"/>
      <c r="CT75" s="94"/>
      <c r="CU75" s="95"/>
      <c r="CV75" s="95"/>
      <c r="CW75" s="96"/>
      <c r="CX75" s="95"/>
      <c r="CY75" s="97"/>
      <c r="CZ75" s="111"/>
      <c r="DA75" s="94"/>
      <c r="DB75" s="95"/>
      <c r="DC75" s="95"/>
      <c r="DD75" s="96"/>
      <c r="DE75" s="95"/>
      <c r="DF75" s="97"/>
      <c r="DG75" s="111"/>
      <c r="DH75" s="94"/>
      <c r="DI75" s="95"/>
      <c r="DJ75" s="95"/>
      <c r="DK75" s="96"/>
      <c r="DL75" s="95"/>
      <c r="DM75" s="97"/>
      <c r="DN75" s="111"/>
      <c r="DO75" s="94"/>
      <c r="DP75" s="95"/>
      <c r="DQ75" s="95"/>
      <c r="DR75" s="96"/>
      <c r="DS75" s="95"/>
      <c r="DT75" s="97"/>
      <c r="DU75" s="111"/>
      <c r="DV75" s="94"/>
      <c r="DW75" s="95"/>
      <c r="DX75" s="95"/>
      <c r="DY75" s="96"/>
      <c r="DZ75" s="95"/>
      <c r="EA75" s="97"/>
      <c r="EB75" s="111"/>
      <c r="EC75" s="94"/>
      <c r="ED75" s="95"/>
      <c r="EE75" s="95"/>
      <c r="EI75" s="302"/>
      <c r="EJ75" s="302"/>
      <c r="EK75" s="302"/>
      <c r="EL75" s="302"/>
      <c r="EM75" s="302"/>
      <c r="EN75" s="302"/>
      <c r="EO75" s="302"/>
      <c r="EP75" s="302"/>
      <c r="EQ75" s="302"/>
      <c r="ER75" s="302"/>
      <c r="ES75" s="302"/>
      <c r="ET75" s="302"/>
      <c r="EU75" s="302"/>
      <c r="EV75" s="302"/>
    </row>
    <row r="76" spans="1:152" s="115" customFormat="1" ht="114" customHeight="1">
      <c r="A76" s="114"/>
      <c r="B76" s="259"/>
      <c r="C76" s="176"/>
      <c r="D76" s="253"/>
      <c r="E76" s="258"/>
      <c r="F76" s="208"/>
      <c r="G76" s="208"/>
      <c r="H76" s="206"/>
      <c r="I76" s="123"/>
      <c r="J76" s="126"/>
      <c r="K76" s="191"/>
      <c r="L76" s="191"/>
      <c r="M76" s="191"/>
      <c r="N76" s="191"/>
      <c r="O76" s="207"/>
      <c r="P76" s="207"/>
      <c r="Q76" s="184"/>
      <c r="R76" s="191"/>
      <c r="S76" s="191"/>
      <c r="T76" s="184"/>
      <c r="U76" s="216"/>
      <c r="V76" s="216"/>
      <c r="W76" s="216"/>
      <c r="X76" s="238"/>
      <c r="Y76" s="239"/>
      <c r="Z76" s="239"/>
      <c r="AA76" s="239"/>
      <c r="AB76" s="239"/>
      <c r="AC76" s="239"/>
      <c r="AD76" s="239"/>
      <c r="AE76" s="239"/>
      <c r="AF76" s="239"/>
      <c r="AG76" s="239"/>
      <c r="AH76" s="239"/>
      <c r="AI76" s="239"/>
      <c r="AJ76" s="237"/>
      <c r="AK76" s="237"/>
      <c r="AL76" s="237"/>
      <c r="AM76" s="237"/>
      <c r="AN76" s="237"/>
      <c r="AO76" s="237"/>
      <c r="AP76" s="237"/>
      <c r="AQ76" s="237"/>
      <c r="AR76" s="237"/>
      <c r="AS76" s="121"/>
      <c r="AU76" s="121"/>
      <c r="AV76" s="215"/>
      <c r="AW76" s="119"/>
      <c r="AX76" s="121"/>
      <c r="AY76" s="119"/>
      <c r="AZ76" s="215"/>
      <c r="BA76" s="119"/>
      <c r="BB76" s="121"/>
      <c r="BC76" s="119"/>
      <c r="BD76" s="215"/>
      <c r="BE76" s="119"/>
      <c r="BF76" s="122"/>
      <c r="BG76" s="123"/>
      <c r="BH76" s="215"/>
      <c r="BI76" s="119"/>
      <c r="BJ76" s="122"/>
      <c r="BK76" s="123"/>
      <c r="BL76" s="215"/>
      <c r="BM76" s="119"/>
      <c r="BN76" s="122"/>
      <c r="BO76" s="123"/>
      <c r="BP76" s="215"/>
      <c r="BQ76" s="119"/>
      <c r="BR76" s="122"/>
      <c r="BS76" s="123"/>
      <c r="BT76" s="215"/>
      <c r="BU76" s="119"/>
      <c r="BV76" s="122"/>
      <c r="BW76" s="123"/>
      <c r="BX76" s="215"/>
      <c r="BY76" s="119"/>
      <c r="BZ76" s="122"/>
      <c r="CA76" s="123"/>
      <c r="CB76" s="215"/>
      <c r="CC76" s="119"/>
      <c r="CD76" s="122"/>
      <c r="CE76" s="123"/>
      <c r="CF76" s="215"/>
      <c r="CG76" s="119"/>
      <c r="CH76" s="122"/>
      <c r="CI76" s="123"/>
      <c r="CJ76" s="215"/>
      <c r="CK76" s="119"/>
      <c r="CL76" s="122"/>
      <c r="CM76" s="123"/>
      <c r="CN76" s="121"/>
      <c r="CO76" s="109"/>
      <c r="CP76" s="96"/>
      <c r="CQ76" s="95"/>
      <c r="CR76" s="97"/>
      <c r="CS76" s="111"/>
      <c r="CT76" s="94"/>
      <c r="CU76" s="95"/>
      <c r="CV76" s="95"/>
      <c r="CW76" s="96"/>
      <c r="CX76" s="95"/>
      <c r="CY76" s="97"/>
      <c r="CZ76" s="111"/>
      <c r="DA76" s="94"/>
      <c r="DB76" s="95"/>
      <c r="DC76" s="95"/>
      <c r="DD76" s="96"/>
      <c r="DE76" s="95"/>
      <c r="DF76" s="97"/>
      <c r="DG76" s="111"/>
      <c r="DH76" s="94"/>
      <c r="DI76" s="95"/>
      <c r="DJ76" s="95"/>
      <c r="DK76" s="96"/>
      <c r="DL76" s="95"/>
      <c r="DM76" s="97"/>
      <c r="DN76" s="111"/>
      <c r="DO76" s="94"/>
      <c r="DP76" s="95"/>
      <c r="DQ76" s="95"/>
      <c r="DR76" s="96"/>
      <c r="DS76" s="95"/>
      <c r="DT76" s="97"/>
      <c r="DU76" s="111"/>
      <c r="DV76" s="94"/>
      <c r="DW76" s="95"/>
      <c r="DX76" s="95"/>
      <c r="DY76" s="96"/>
      <c r="DZ76" s="95"/>
      <c r="EA76" s="97"/>
      <c r="EB76" s="111"/>
      <c r="EC76" s="94"/>
      <c r="ED76" s="95"/>
      <c r="EE76" s="95"/>
    </row>
    <row r="77" spans="1:152" ht="78" customHeight="1" thickBot="1">
      <c r="B77" s="168" t="s">
        <v>155</v>
      </c>
      <c r="C77" s="139"/>
      <c r="D77" s="139"/>
      <c r="E77" s="139"/>
      <c r="F77" s="139"/>
      <c r="G77" s="139"/>
      <c r="H77" s="139"/>
      <c r="I77" s="139"/>
      <c r="J77" s="139"/>
      <c r="K77" s="139"/>
      <c r="L77" s="139"/>
      <c r="M77" s="139"/>
      <c r="N77" s="139"/>
      <c r="O77" s="139"/>
      <c r="P77" s="139"/>
      <c r="Q77" s="139"/>
      <c r="R77" s="139"/>
      <c r="S77" s="139"/>
      <c r="T77" s="139"/>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78"/>
      <c r="CP77" s="78"/>
      <c r="CQ77" s="78"/>
      <c r="CR77" s="78"/>
      <c r="CS77" s="78"/>
      <c r="CT77" s="24"/>
      <c r="CU77" s="24"/>
      <c r="CV77" s="24"/>
      <c r="CW77" s="78"/>
      <c r="CX77" s="78"/>
      <c r="CY77" s="78"/>
      <c r="CZ77" s="78"/>
      <c r="DA77" s="24"/>
      <c r="DB77" s="24"/>
      <c r="DC77" s="24"/>
      <c r="DD77" s="78"/>
      <c r="DE77" s="78"/>
      <c r="DF77" s="78"/>
      <c r="DG77" s="78"/>
      <c r="DH77" s="24"/>
      <c r="DI77" s="24"/>
      <c r="DJ77" s="24"/>
      <c r="DK77" s="78"/>
      <c r="DL77" s="78"/>
      <c r="DM77" s="78"/>
      <c r="DN77" s="78"/>
      <c r="DO77" s="24"/>
      <c r="DP77" s="24"/>
      <c r="DQ77" s="24"/>
      <c r="DR77" s="78"/>
      <c r="DS77" s="78"/>
      <c r="DT77" s="78"/>
      <c r="DU77" s="78"/>
      <c r="DV77" s="24"/>
      <c r="DW77" s="24"/>
      <c r="DX77" s="24"/>
      <c r="DY77" s="78"/>
      <c r="DZ77" s="78"/>
      <c r="EA77" s="78"/>
      <c r="EB77" s="78"/>
      <c r="EC77" s="24"/>
      <c r="ED77" s="24"/>
      <c r="EE77" s="24"/>
    </row>
    <row r="78" spans="1:152" ht="78" customHeight="1">
      <c r="B78" s="137" t="s">
        <v>156</v>
      </c>
      <c r="C78" s="138"/>
      <c r="D78" s="138"/>
      <c r="E78" s="138"/>
      <c r="F78" s="138"/>
      <c r="G78" s="138"/>
      <c r="H78" s="138"/>
      <c r="I78" s="138"/>
      <c r="J78" s="138"/>
      <c r="K78" s="138"/>
      <c r="L78" s="138"/>
      <c r="M78" s="138"/>
      <c r="N78" s="138"/>
      <c r="O78" s="138"/>
      <c r="P78" s="138"/>
      <c r="Q78" s="138"/>
      <c r="R78" s="138"/>
      <c r="S78" s="138"/>
      <c r="T78" s="138"/>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row>
    <row r="79" spans="1:152" ht="78" customHeight="1">
      <c r="B79" s="386" t="s">
        <v>157</v>
      </c>
      <c r="C79" s="169" t="s">
        <v>158</v>
      </c>
      <c r="D79" s="140"/>
      <c r="E79" s="140"/>
      <c r="F79" s="140"/>
      <c r="G79" s="140"/>
      <c r="H79" s="140"/>
      <c r="I79" s="140"/>
      <c r="J79" s="140"/>
      <c r="K79" s="140"/>
      <c r="L79" s="140"/>
      <c r="M79" s="140"/>
      <c r="N79" s="140"/>
      <c r="O79" s="140"/>
      <c r="P79" s="140"/>
      <c r="Q79" s="140"/>
      <c r="R79" s="140"/>
      <c r="S79" s="140"/>
      <c r="T79" s="140"/>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row>
    <row r="80" spans="1:152" ht="78" customHeight="1">
      <c r="B80" s="387"/>
      <c r="C80" s="170" t="s">
        <v>159</v>
      </c>
      <c r="D80" s="141"/>
      <c r="E80" s="141"/>
      <c r="F80" s="141"/>
      <c r="G80" s="141"/>
      <c r="H80" s="141"/>
      <c r="I80" s="141"/>
      <c r="J80" s="141"/>
      <c r="K80" s="141"/>
      <c r="L80" s="141"/>
      <c r="M80" s="141"/>
      <c r="N80" s="141"/>
      <c r="O80" s="141"/>
      <c r="P80" s="141"/>
      <c r="Q80" s="141"/>
      <c r="R80" s="141"/>
      <c r="S80" s="141"/>
      <c r="T80" s="141"/>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row>
    <row r="81" spans="2:135" ht="78" customHeight="1">
      <c r="B81" s="387"/>
      <c r="C81" s="170" t="s">
        <v>160</v>
      </c>
      <c r="D81" s="141"/>
      <c r="E81" s="141"/>
      <c r="F81" s="141"/>
      <c r="G81" s="141"/>
      <c r="H81" s="141"/>
      <c r="I81" s="141"/>
      <c r="J81" s="141"/>
      <c r="K81" s="141"/>
      <c r="L81" s="141"/>
      <c r="M81" s="141"/>
      <c r="N81" s="141"/>
      <c r="O81" s="141"/>
      <c r="P81" s="141"/>
      <c r="Q81" s="141"/>
      <c r="R81" s="141"/>
      <c r="S81" s="141"/>
      <c r="T81" s="141"/>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row>
    <row r="82" spans="2:135" ht="78" customHeight="1">
      <c r="B82" s="134"/>
      <c r="C82" s="171" t="s">
        <v>161</v>
      </c>
      <c r="D82" s="172"/>
      <c r="E82" s="141"/>
      <c r="F82" s="141"/>
      <c r="G82" s="141"/>
      <c r="H82" s="141"/>
      <c r="I82" s="141"/>
      <c r="J82" s="141"/>
      <c r="K82" s="141"/>
      <c r="L82" s="141"/>
      <c r="M82" s="141"/>
      <c r="N82" s="141"/>
      <c r="O82" s="141"/>
      <c r="P82" s="141"/>
      <c r="Q82" s="141"/>
      <c r="R82" s="141"/>
      <c r="S82" s="141"/>
      <c r="T82" s="141"/>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row>
    <row r="83" spans="2:135" ht="78" customHeight="1">
      <c r="B83" s="388" t="s">
        <v>162</v>
      </c>
      <c r="C83" s="142" t="s">
        <v>163</v>
      </c>
      <c r="D83" s="143"/>
      <c r="E83" s="143"/>
      <c r="F83" s="143"/>
      <c r="G83" s="143"/>
      <c r="H83" s="143"/>
      <c r="I83" s="143"/>
      <c r="J83" s="143"/>
      <c r="K83" s="143"/>
      <c r="L83" s="143"/>
      <c r="M83" s="143"/>
      <c r="N83" s="143"/>
      <c r="O83" s="143"/>
      <c r="P83" s="143"/>
      <c r="Q83" s="143"/>
      <c r="R83" s="143"/>
      <c r="S83" s="143"/>
      <c r="T83" s="143"/>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row>
    <row r="84" spans="2:135" ht="78" customHeight="1">
      <c r="B84" s="389"/>
      <c r="C84" s="144" t="s">
        <v>164</v>
      </c>
      <c r="D84" s="145"/>
      <c r="E84" s="145"/>
      <c r="F84" s="145"/>
      <c r="G84" s="145"/>
      <c r="H84" s="145"/>
      <c r="I84" s="145"/>
      <c r="J84" s="145"/>
      <c r="K84" s="145"/>
      <c r="L84" s="145"/>
      <c r="M84" s="145"/>
      <c r="N84" s="145"/>
      <c r="O84" s="145"/>
      <c r="P84" s="145"/>
      <c r="Q84" s="145"/>
      <c r="R84" s="145"/>
      <c r="S84" s="145"/>
      <c r="T84" s="145"/>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row>
    <row r="85" spans="2:135" ht="78" customHeight="1">
      <c r="B85" s="389"/>
      <c r="C85" s="144" t="s">
        <v>165</v>
      </c>
      <c r="D85" s="145"/>
      <c r="E85" s="145"/>
      <c r="F85" s="145"/>
      <c r="G85" s="145"/>
      <c r="H85" s="145"/>
      <c r="I85" s="145"/>
      <c r="J85" s="145"/>
      <c r="K85" s="145"/>
      <c r="L85" s="145"/>
      <c r="M85" s="145"/>
      <c r="N85" s="145"/>
      <c r="O85" s="145"/>
      <c r="P85" s="145"/>
      <c r="Q85" s="145"/>
      <c r="R85" s="145"/>
      <c r="S85" s="145"/>
      <c r="T85" s="145"/>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row>
    <row r="86" spans="2:135" ht="78" customHeight="1">
      <c r="B86" s="389"/>
      <c r="C86" s="144" t="s">
        <v>166</v>
      </c>
      <c r="D86" s="145"/>
      <c r="E86" s="145"/>
      <c r="F86" s="145"/>
      <c r="G86" s="145"/>
      <c r="H86" s="145"/>
      <c r="I86" s="145"/>
      <c r="J86" s="145"/>
      <c r="K86" s="145"/>
      <c r="L86" s="145"/>
      <c r="M86" s="145"/>
      <c r="N86" s="145"/>
      <c r="O86" s="145"/>
      <c r="P86" s="145"/>
      <c r="Q86" s="145"/>
      <c r="R86" s="145"/>
      <c r="S86" s="145"/>
      <c r="T86" s="145"/>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row>
    <row r="87" spans="2:135" ht="78" customHeight="1">
      <c r="B87" s="390" t="s">
        <v>167</v>
      </c>
      <c r="C87" s="142" t="s">
        <v>163</v>
      </c>
      <c r="D87" s="143"/>
      <c r="E87" s="143"/>
      <c r="F87" s="143"/>
      <c r="G87" s="143"/>
      <c r="H87" s="143"/>
      <c r="I87" s="143"/>
      <c r="J87" s="143"/>
      <c r="K87" s="143"/>
      <c r="L87" s="143"/>
      <c r="M87" s="143"/>
      <c r="N87" s="143"/>
      <c r="O87" s="143"/>
      <c r="P87" s="143"/>
      <c r="Q87" s="143"/>
      <c r="R87" s="143"/>
      <c r="S87" s="143"/>
      <c r="T87" s="143"/>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row>
    <row r="88" spans="2:135" ht="78" customHeight="1">
      <c r="B88" s="391"/>
      <c r="C88" s="144" t="s">
        <v>164</v>
      </c>
      <c r="D88" s="145"/>
      <c r="E88" s="145"/>
      <c r="F88" s="145"/>
      <c r="G88" s="145"/>
      <c r="H88" s="145"/>
      <c r="I88" s="145"/>
      <c r="J88" s="145"/>
      <c r="K88" s="145"/>
      <c r="L88" s="145"/>
      <c r="M88" s="145"/>
      <c r="N88" s="145"/>
      <c r="O88" s="145"/>
      <c r="P88" s="145"/>
      <c r="Q88" s="145"/>
      <c r="R88" s="145"/>
      <c r="S88" s="145"/>
      <c r="T88" s="145"/>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row>
    <row r="89" spans="2:135" ht="78" customHeight="1">
      <c r="B89" s="391"/>
      <c r="C89" s="144" t="s">
        <v>165</v>
      </c>
      <c r="D89" s="145"/>
      <c r="E89" s="145"/>
      <c r="F89" s="145"/>
      <c r="G89" s="145"/>
      <c r="H89" s="145"/>
      <c r="I89" s="145"/>
      <c r="J89" s="145"/>
      <c r="K89" s="145"/>
      <c r="L89" s="145"/>
      <c r="M89" s="145"/>
      <c r="N89" s="145"/>
      <c r="O89" s="145"/>
      <c r="P89" s="145"/>
      <c r="Q89" s="145"/>
      <c r="R89" s="145"/>
      <c r="S89" s="145"/>
      <c r="T89" s="145"/>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row>
    <row r="90" spans="2:135" ht="78" customHeight="1">
      <c r="B90" s="391"/>
      <c r="C90" s="144" t="s">
        <v>166</v>
      </c>
      <c r="D90" s="145"/>
      <c r="E90" s="145"/>
      <c r="F90" s="145"/>
      <c r="G90" s="145"/>
      <c r="H90" s="145"/>
      <c r="I90" s="145"/>
      <c r="J90" s="145"/>
      <c r="K90" s="145"/>
      <c r="L90" s="145"/>
      <c r="M90" s="145"/>
      <c r="N90" s="145"/>
      <c r="O90" s="145"/>
      <c r="P90" s="145"/>
      <c r="Q90" s="145"/>
      <c r="R90" s="145"/>
      <c r="S90" s="145"/>
      <c r="T90" s="145"/>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row>
    <row r="91" spans="2:135" ht="78" customHeight="1">
      <c r="B91" s="390" t="s">
        <v>168</v>
      </c>
      <c r="C91" s="142" t="s">
        <v>163</v>
      </c>
      <c r="D91" s="143"/>
      <c r="E91" s="143"/>
      <c r="F91" s="143"/>
      <c r="G91" s="143"/>
      <c r="H91" s="143"/>
      <c r="I91" s="143"/>
      <c r="J91" s="143"/>
      <c r="K91" s="143"/>
      <c r="L91" s="143"/>
      <c r="M91" s="143"/>
      <c r="N91" s="143"/>
      <c r="O91" s="143"/>
      <c r="P91" s="143"/>
      <c r="Q91" s="143"/>
      <c r="R91" s="143"/>
      <c r="S91" s="143"/>
      <c r="T91" s="143"/>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row>
    <row r="92" spans="2:135" ht="78" customHeight="1">
      <c r="B92" s="391"/>
      <c r="C92" s="144" t="s">
        <v>164</v>
      </c>
      <c r="D92" s="145"/>
      <c r="E92" s="145"/>
      <c r="F92" s="145"/>
      <c r="G92" s="145"/>
      <c r="H92" s="145"/>
      <c r="I92" s="145"/>
      <c r="J92" s="145"/>
      <c r="K92" s="145"/>
      <c r="L92" s="145"/>
      <c r="M92" s="145"/>
      <c r="N92" s="145"/>
      <c r="O92" s="145"/>
      <c r="P92" s="145"/>
      <c r="Q92" s="145"/>
      <c r="R92" s="145"/>
      <c r="S92" s="145"/>
      <c r="T92" s="145"/>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row>
    <row r="93" spans="2:135" ht="78" customHeight="1">
      <c r="B93" s="391"/>
      <c r="C93" s="144" t="s">
        <v>165</v>
      </c>
      <c r="D93" s="145"/>
      <c r="E93" s="145"/>
      <c r="F93" s="145"/>
      <c r="G93" s="145"/>
      <c r="H93" s="145"/>
      <c r="I93" s="145"/>
      <c r="J93" s="145"/>
      <c r="K93" s="145"/>
      <c r="L93" s="145"/>
      <c r="M93" s="145"/>
      <c r="N93" s="145"/>
      <c r="O93" s="145"/>
      <c r="P93" s="145"/>
      <c r="Q93" s="145"/>
      <c r="R93" s="145"/>
      <c r="S93" s="145"/>
      <c r="T93" s="145"/>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row>
    <row r="94" spans="2:135" ht="78" customHeight="1">
      <c r="B94" s="391"/>
      <c r="C94" s="144" t="s">
        <v>166</v>
      </c>
      <c r="D94" s="145"/>
      <c r="E94" s="145"/>
      <c r="F94" s="145"/>
      <c r="G94" s="145"/>
      <c r="H94" s="145"/>
      <c r="I94" s="145"/>
      <c r="J94" s="145"/>
      <c r="K94" s="145"/>
      <c r="L94" s="145"/>
      <c r="M94" s="145"/>
      <c r="N94" s="145"/>
      <c r="O94" s="145"/>
      <c r="P94" s="145"/>
      <c r="Q94" s="145"/>
      <c r="R94" s="145"/>
      <c r="S94" s="145"/>
      <c r="T94" s="145"/>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row>
    <row r="95" spans="2:135" ht="78" customHeight="1">
      <c r="B95" s="392" t="s">
        <v>169</v>
      </c>
      <c r="C95" s="142" t="s">
        <v>163</v>
      </c>
      <c r="D95" s="143"/>
      <c r="E95" s="143"/>
      <c r="F95" s="143"/>
      <c r="G95" s="143"/>
      <c r="H95" s="143"/>
      <c r="I95" s="143"/>
      <c r="J95" s="143"/>
      <c r="K95" s="143"/>
      <c r="L95" s="143"/>
      <c r="M95" s="143"/>
      <c r="N95" s="143"/>
      <c r="O95" s="143"/>
      <c r="P95" s="143"/>
      <c r="Q95" s="143"/>
      <c r="R95" s="143"/>
      <c r="S95" s="143"/>
      <c r="T95" s="143"/>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row>
    <row r="96" spans="2:135" ht="78" customHeight="1">
      <c r="B96" s="393"/>
      <c r="C96" s="144" t="s">
        <v>164</v>
      </c>
      <c r="D96" s="145"/>
      <c r="E96" s="145"/>
      <c r="F96" s="145"/>
      <c r="G96" s="145"/>
      <c r="H96" s="145"/>
      <c r="I96" s="145"/>
      <c r="J96" s="145"/>
      <c r="K96" s="145"/>
      <c r="L96" s="145"/>
      <c r="M96" s="145"/>
      <c r="N96" s="145"/>
      <c r="O96" s="145"/>
      <c r="P96" s="145"/>
      <c r="Q96" s="145"/>
      <c r="R96" s="145"/>
      <c r="S96" s="145"/>
      <c r="T96" s="145"/>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row>
    <row r="97" spans="2:135" ht="78" customHeight="1">
      <c r="B97" s="394"/>
      <c r="C97" s="146" t="s">
        <v>165</v>
      </c>
      <c r="D97" s="147"/>
      <c r="E97" s="147"/>
      <c r="F97" s="147"/>
      <c r="G97" s="147"/>
      <c r="H97" s="147"/>
      <c r="I97" s="147"/>
      <c r="J97" s="147"/>
      <c r="K97" s="147"/>
      <c r="L97" s="147"/>
      <c r="M97" s="147"/>
      <c r="N97" s="147"/>
      <c r="O97" s="147"/>
      <c r="P97" s="147"/>
      <c r="Q97" s="147"/>
      <c r="R97" s="147"/>
      <c r="S97" s="147"/>
      <c r="T97" s="147"/>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row>
    <row r="98" spans="2:135" ht="78" customHeight="1" thickBot="1">
      <c r="B98" s="395"/>
      <c r="C98" s="148" t="s">
        <v>166</v>
      </c>
      <c r="D98" s="149"/>
      <c r="E98" s="149"/>
      <c r="F98" s="149"/>
      <c r="G98" s="149"/>
      <c r="H98" s="149"/>
      <c r="I98" s="149"/>
      <c r="J98" s="149"/>
      <c r="K98" s="149"/>
      <c r="L98" s="149"/>
      <c r="M98" s="149"/>
      <c r="N98" s="149"/>
      <c r="O98" s="149"/>
      <c r="P98" s="149"/>
      <c r="Q98" s="149"/>
      <c r="R98" s="149"/>
      <c r="S98" s="149"/>
      <c r="T98" s="149"/>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row>
    <row r="100" spans="2:135" ht="78" customHeight="1">
      <c r="B100" s="150" t="s">
        <v>170</v>
      </c>
    </row>
    <row r="106" spans="2:135" ht="78" customHeight="1">
      <c r="U106" s="21"/>
      <c r="V106" s="21"/>
      <c r="W106" s="21"/>
      <c r="X106" s="21"/>
      <c r="Y106" s="21"/>
      <c r="Z106" s="21"/>
      <c r="AA106" s="21"/>
      <c r="AB106" s="21"/>
      <c r="AC106" s="21"/>
      <c r="AD106" s="21"/>
      <c r="AE106" s="21"/>
      <c r="AF106" s="21"/>
      <c r="AG106" s="21"/>
      <c r="AH106" s="21"/>
      <c r="AI106" s="21"/>
      <c r="AJ106" s="22"/>
      <c r="AK106" s="22"/>
      <c r="AL106" s="22"/>
      <c r="AM106" s="22"/>
      <c r="AN106" s="22"/>
      <c r="AO106" s="22"/>
      <c r="AP106" s="22"/>
      <c r="AQ106" s="22"/>
      <c r="AR106" s="22"/>
      <c r="AS106" s="22"/>
      <c r="AT106" s="22"/>
      <c r="AU106" s="22"/>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row>
    <row r="107" spans="2:135" ht="78" customHeight="1">
      <c r="U107" s="21"/>
      <c r="V107" s="21"/>
      <c r="W107" s="21"/>
      <c r="X107" s="21"/>
      <c r="Y107" s="21"/>
      <c r="Z107" s="21"/>
      <c r="AA107" s="21"/>
      <c r="AB107" s="21"/>
      <c r="AC107" s="21"/>
      <c r="AD107" s="21"/>
      <c r="AE107" s="21"/>
      <c r="AF107" s="21"/>
      <c r="AG107" s="21"/>
      <c r="AH107" s="21"/>
      <c r="AI107" s="21"/>
      <c r="AJ107" s="22"/>
      <c r="AK107" s="22"/>
      <c r="AL107" s="22"/>
      <c r="AM107" s="22"/>
      <c r="AN107" s="22"/>
      <c r="AO107" s="22"/>
      <c r="AP107" s="22"/>
      <c r="AQ107" s="22"/>
      <c r="AR107" s="22"/>
      <c r="AS107" s="22"/>
      <c r="AT107" s="22"/>
      <c r="AU107" s="22"/>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row>
    <row r="108" spans="2:135" ht="78" customHeight="1">
      <c r="U108" s="21"/>
      <c r="V108" s="21"/>
      <c r="W108" s="21"/>
      <c r="X108" s="21"/>
      <c r="Y108" s="21"/>
      <c r="Z108" s="21"/>
      <c r="AA108" s="21"/>
      <c r="AB108" s="21"/>
      <c r="AC108" s="21"/>
      <c r="AD108" s="21"/>
      <c r="AE108" s="21"/>
      <c r="AF108" s="21"/>
      <c r="AG108" s="21"/>
      <c r="AH108" s="21"/>
      <c r="AI108" s="21"/>
      <c r="AJ108" s="22"/>
      <c r="AK108" s="22"/>
      <c r="AL108" s="22"/>
      <c r="AM108" s="22"/>
      <c r="AN108" s="22"/>
      <c r="AO108" s="22"/>
      <c r="AP108" s="22"/>
      <c r="AQ108" s="22"/>
      <c r="AR108" s="22"/>
      <c r="AS108" s="22"/>
      <c r="AT108" s="22"/>
      <c r="AU108" s="22"/>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row>
    <row r="109" spans="2:135" ht="78" customHeight="1">
      <c r="U109" s="21"/>
      <c r="V109" s="21"/>
      <c r="W109" s="21"/>
      <c r="X109" s="21"/>
      <c r="Y109" s="21"/>
      <c r="Z109" s="21"/>
      <c r="AA109" s="21"/>
      <c r="AB109" s="21"/>
      <c r="AC109" s="21"/>
      <c r="AD109" s="21"/>
      <c r="AE109" s="21"/>
      <c r="AF109" s="21"/>
      <c r="AG109" s="21"/>
      <c r="AH109" s="21"/>
      <c r="AI109" s="21"/>
      <c r="AJ109" s="22"/>
      <c r="AK109" s="22"/>
      <c r="AL109" s="22"/>
      <c r="AM109" s="22"/>
      <c r="AN109" s="22"/>
      <c r="AO109" s="22"/>
      <c r="AP109" s="22"/>
      <c r="AQ109" s="22"/>
      <c r="AR109" s="22"/>
      <c r="AS109" s="22"/>
      <c r="AT109" s="22"/>
      <c r="AU109" s="22"/>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row>
    <row r="110" spans="2:135" ht="78" customHeight="1">
      <c r="U110" s="21"/>
      <c r="V110" s="21"/>
      <c r="W110" s="21"/>
      <c r="X110" s="21"/>
      <c r="Y110" s="21"/>
      <c r="Z110" s="21"/>
      <c r="AA110" s="21"/>
      <c r="AB110" s="21"/>
      <c r="AC110" s="21"/>
      <c r="AD110" s="21"/>
      <c r="AE110" s="21"/>
      <c r="AF110" s="21"/>
      <c r="AG110" s="21"/>
      <c r="AH110" s="21"/>
      <c r="AI110" s="21"/>
      <c r="AJ110" s="22"/>
      <c r="AK110" s="22"/>
      <c r="AL110" s="22"/>
      <c r="AM110" s="22"/>
      <c r="AN110" s="22"/>
      <c r="AO110" s="22"/>
      <c r="AP110" s="22"/>
      <c r="AQ110" s="22"/>
      <c r="AR110" s="22"/>
      <c r="AS110" s="22"/>
      <c r="AT110" s="22"/>
      <c r="AU110" s="22"/>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row>
    <row r="111" spans="2:135" ht="78" customHeight="1">
      <c r="U111" s="21"/>
      <c r="V111" s="21"/>
      <c r="W111" s="21"/>
      <c r="X111" s="21"/>
      <c r="Y111" s="21"/>
      <c r="Z111" s="21"/>
      <c r="AA111" s="21"/>
      <c r="AB111" s="21"/>
      <c r="AC111" s="21"/>
      <c r="AD111" s="21"/>
      <c r="AE111" s="21"/>
      <c r="AF111" s="21"/>
      <c r="AG111" s="21"/>
      <c r="AH111" s="21"/>
      <c r="AI111" s="21"/>
      <c r="AJ111" s="22"/>
      <c r="AK111" s="22"/>
      <c r="AL111" s="22"/>
      <c r="AM111" s="22"/>
      <c r="AN111" s="22"/>
      <c r="AO111" s="22"/>
      <c r="AP111" s="22"/>
      <c r="AQ111" s="22"/>
      <c r="AR111" s="22"/>
      <c r="AS111" s="22"/>
      <c r="AT111" s="22"/>
      <c r="AU111" s="22"/>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row>
    <row r="112" spans="2:135" ht="78" customHeight="1">
      <c r="U112" s="21"/>
      <c r="V112" s="21"/>
      <c r="W112" s="21"/>
      <c r="X112" s="21"/>
      <c r="Y112" s="21"/>
      <c r="Z112" s="21"/>
      <c r="AA112" s="21"/>
      <c r="AB112" s="21"/>
      <c r="AC112" s="21"/>
      <c r="AD112" s="21"/>
      <c r="AE112" s="21"/>
      <c r="AF112" s="21"/>
      <c r="AG112" s="21"/>
      <c r="AH112" s="21"/>
      <c r="AI112" s="21"/>
      <c r="AJ112" s="22"/>
      <c r="AK112" s="22"/>
      <c r="AL112" s="22"/>
      <c r="AM112" s="22"/>
      <c r="AN112" s="22"/>
      <c r="AO112" s="22"/>
      <c r="AP112" s="22"/>
      <c r="AQ112" s="22"/>
      <c r="AR112" s="22"/>
      <c r="AS112" s="22"/>
      <c r="AT112" s="22"/>
      <c r="AU112" s="22"/>
      <c r="AV112" s="21"/>
      <c r="AW112" s="21"/>
      <c r="AX112" s="21"/>
      <c r="AY112" s="21"/>
      <c r="AZ112" s="21"/>
      <c r="BA112" s="21"/>
      <c r="BB112" s="21"/>
      <c r="BC112" s="21"/>
      <c r="BD112" s="21"/>
      <c r="BE112" s="21"/>
      <c r="BF112" s="21"/>
      <c r="BG112" s="21"/>
      <c r="BH112" s="383"/>
      <c r="BI112" s="383"/>
      <c r="BJ112" s="383"/>
      <c r="BK112" s="383"/>
      <c r="BL112" s="383"/>
      <c r="BM112" s="383"/>
      <c r="BN112" s="383"/>
      <c r="BO112" s="383"/>
      <c r="BP112" s="383"/>
      <c r="BQ112" s="383"/>
      <c r="BR112" s="383"/>
      <c r="BS112" s="383"/>
      <c r="BT112" s="383"/>
      <c r="BU112" s="383"/>
      <c r="BV112" s="383"/>
      <c r="BW112" s="383"/>
      <c r="BX112" s="383"/>
      <c r="BY112" s="383"/>
      <c r="BZ112" s="383"/>
      <c r="CA112" s="383"/>
      <c r="CB112" s="383"/>
      <c r="CC112" s="383"/>
      <c r="CD112" s="383"/>
      <c r="CE112" s="383"/>
      <c r="CF112" s="383"/>
      <c r="CG112" s="383"/>
      <c r="CH112" s="383"/>
      <c r="CI112" s="383"/>
      <c r="CJ112" s="383"/>
      <c r="CK112" s="383"/>
      <c r="CL112" s="383"/>
      <c r="CM112" s="383"/>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row>
    <row r="113" spans="21:135" ht="78" customHeight="1">
      <c r="U113" s="21"/>
      <c r="V113" s="21"/>
      <c r="W113" s="21"/>
      <c r="X113" s="21"/>
      <c r="Y113" s="21"/>
      <c r="Z113" s="21"/>
      <c r="AA113" s="21"/>
      <c r="AB113" s="21"/>
      <c r="AC113" s="21"/>
      <c r="AD113" s="21"/>
      <c r="AE113" s="21"/>
      <c r="AF113" s="21"/>
      <c r="AG113" s="21"/>
      <c r="AH113" s="21"/>
      <c r="AI113" s="21"/>
      <c r="AJ113" s="22"/>
      <c r="AK113" s="22"/>
      <c r="AL113" s="22"/>
      <c r="AM113" s="22"/>
      <c r="AN113" s="22"/>
      <c r="AO113" s="22"/>
      <c r="AP113" s="22"/>
      <c r="AQ113" s="22"/>
      <c r="AR113" s="22"/>
      <c r="AS113" s="22"/>
      <c r="AT113" s="22"/>
      <c r="AU113" s="22"/>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383"/>
      <c r="CQ113" s="383"/>
      <c r="CR113" s="383"/>
      <c r="CS113" s="21"/>
      <c r="CT113" s="21"/>
      <c r="CU113" s="21"/>
      <c r="CV113" s="21"/>
      <c r="CW113" s="383"/>
      <c r="CX113" s="383"/>
      <c r="CY113" s="383"/>
      <c r="CZ113" s="21"/>
      <c r="DA113" s="21"/>
      <c r="DB113" s="21"/>
      <c r="DC113" s="21"/>
      <c r="DD113" s="383"/>
      <c r="DE113" s="383"/>
      <c r="DF113" s="383"/>
      <c r="DG113" s="21"/>
      <c r="DH113" s="21"/>
      <c r="DI113" s="21"/>
      <c r="DJ113" s="21"/>
      <c r="DK113" s="383"/>
      <c r="DL113" s="383"/>
      <c r="DM113" s="383"/>
      <c r="DN113" s="21"/>
      <c r="DO113" s="21"/>
      <c r="DP113" s="21"/>
      <c r="DQ113" s="21"/>
      <c r="DR113" s="383"/>
      <c r="DS113" s="383"/>
      <c r="DT113" s="383"/>
      <c r="DU113" s="21"/>
      <c r="DV113" s="21"/>
      <c r="DW113" s="21"/>
      <c r="DX113" s="21"/>
      <c r="DY113" s="383"/>
      <c r="DZ113" s="383"/>
      <c r="EA113" s="383"/>
      <c r="EB113" s="21"/>
      <c r="EC113" s="21"/>
      <c r="ED113" s="21"/>
      <c r="EE113" s="21"/>
    </row>
    <row r="114" spans="21:135" ht="78" customHeight="1">
      <c r="U114" s="21"/>
      <c r="V114" s="21"/>
      <c r="W114" s="21"/>
      <c r="X114" s="21"/>
      <c r="Y114" s="21"/>
      <c r="Z114" s="21"/>
      <c r="AA114" s="21"/>
      <c r="AB114" s="21"/>
      <c r="AC114" s="21"/>
      <c r="AD114" s="21"/>
      <c r="AE114" s="21"/>
      <c r="AF114" s="21"/>
      <c r="AG114" s="21"/>
      <c r="AH114" s="21"/>
      <c r="AI114" s="21"/>
      <c r="AJ114" s="22"/>
      <c r="AK114" s="22"/>
      <c r="AL114" s="22"/>
      <c r="AM114" s="22"/>
      <c r="AN114" s="22"/>
      <c r="AO114" s="22"/>
      <c r="AP114" s="22"/>
      <c r="AQ114" s="22"/>
      <c r="AR114" s="22"/>
      <c r="AS114" s="22"/>
      <c r="AT114" s="22"/>
      <c r="AU114" s="22"/>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row>
    <row r="115" spans="21:135" ht="78" customHeight="1">
      <c r="U115" s="21"/>
      <c r="V115" s="21"/>
      <c r="W115" s="21"/>
      <c r="X115" s="21"/>
      <c r="Y115" s="21"/>
      <c r="Z115" s="21"/>
      <c r="AA115" s="21"/>
      <c r="AB115" s="21"/>
      <c r="AC115" s="21"/>
      <c r="AD115" s="21"/>
      <c r="AE115" s="21"/>
      <c r="AF115" s="21"/>
      <c r="AG115" s="21"/>
      <c r="AH115" s="21"/>
      <c r="AI115" s="21"/>
      <c r="AJ115" s="22"/>
      <c r="AK115" s="22"/>
      <c r="AL115" s="22"/>
      <c r="AM115" s="22"/>
      <c r="AN115" s="22"/>
      <c r="AO115" s="22"/>
      <c r="AP115" s="22"/>
      <c r="AQ115" s="22"/>
      <c r="AR115" s="22"/>
      <c r="AS115" s="22"/>
      <c r="AT115" s="22"/>
      <c r="AU115" s="22"/>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row>
    <row r="116" spans="21:135" ht="78" customHeight="1">
      <c r="U116" s="21"/>
      <c r="V116" s="21"/>
      <c r="W116" s="21"/>
      <c r="X116" s="21"/>
      <c r="Y116" s="21"/>
      <c r="Z116" s="21"/>
      <c r="AA116" s="21"/>
      <c r="AB116" s="21"/>
      <c r="AC116" s="21"/>
      <c r="AD116" s="21"/>
      <c r="AE116" s="21"/>
      <c r="AF116" s="21"/>
      <c r="AG116" s="21"/>
      <c r="AH116" s="21"/>
      <c r="AI116" s="21"/>
      <c r="AJ116" s="22"/>
      <c r="AK116" s="22"/>
      <c r="AL116" s="22"/>
      <c r="AM116" s="22"/>
      <c r="AN116" s="22"/>
      <c r="AO116" s="22"/>
      <c r="AP116" s="22"/>
      <c r="AQ116" s="22"/>
      <c r="AR116" s="22"/>
      <c r="AS116" s="22"/>
      <c r="AT116" s="22"/>
      <c r="AU116" s="22"/>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row>
    <row r="117" spans="21:135" ht="78" customHeight="1">
      <c r="U117" s="21"/>
      <c r="V117" s="21"/>
      <c r="W117" s="21"/>
      <c r="X117" s="21"/>
      <c r="Y117" s="21"/>
      <c r="Z117" s="21"/>
      <c r="AA117" s="21"/>
      <c r="AB117" s="21"/>
      <c r="AC117" s="21"/>
      <c r="AD117" s="21"/>
      <c r="AE117" s="21"/>
      <c r="AF117" s="21"/>
      <c r="AG117" s="21"/>
      <c r="AH117" s="21"/>
      <c r="AI117" s="21"/>
      <c r="AJ117" s="22"/>
      <c r="AK117" s="22"/>
      <c r="AL117" s="22"/>
      <c r="AM117" s="22"/>
      <c r="AN117" s="22"/>
      <c r="AO117" s="22"/>
      <c r="AP117" s="22"/>
      <c r="AQ117" s="22"/>
      <c r="AR117" s="22"/>
      <c r="AS117" s="22"/>
      <c r="AT117" s="22"/>
      <c r="AU117" s="22"/>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row>
    <row r="118" spans="21:135" ht="78" customHeight="1">
      <c r="U118" s="21"/>
      <c r="V118" s="21"/>
      <c r="W118" s="21"/>
      <c r="X118" s="21"/>
      <c r="Y118" s="21"/>
      <c r="Z118" s="21"/>
      <c r="AA118" s="21"/>
      <c r="AB118" s="21"/>
      <c r="AC118" s="21"/>
      <c r="AD118" s="21"/>
      <c r="AE118" s="21"/>
      <c r="AF118" s="21"/>
      <c r="AG118" s="21"/>
      <c r="AH118" s="21"/>
      <c r="AI118" s="21"/>
      <c r="AJ118" s="22"/>
      <c r="AK118" s="22"/>
      <c r="AL118" s="22"/>
      <c r="AM118" s="22"/>
      <c r="AN118" s="22"/>
      <c r="AO118" s="22"/>
      <c r="AP118" s="22"/>
      <c r="AQ118" s="22"/>
      <c r="AR118" s="22"/>
      <c r="AS118" s="22"/>
      <c r="AT118" s="22"/>
      <c r="AU118" s="22"/>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row>
    <row r="119" spans="21:135" ht="78" customHeight="1">
      <c r="U119" s="21"/>
      <c r="V119" s="21"/>
      <c r="W119" s="21"/>
      <c r="X119" s="21"/>
      <c r="Y119" s="21"/>
      <c r="Z119" s="21"/>
      <c r="AA119" s="21"/>
      <c r="AB119" s="21"/>
      <c r="AC119" s="21"/>
      <c r="AD119" s="21"/>
      <c r="AE119" s="21"/>
      <c r="AF119" s="21"/>
      <c r="AG119" s="21"/>
      <c r="AH119" s="21"/>
      <c r="AI119" s="21"/>
      <c r="AJ119" s="22"/>
      <c r="AK119" s="22"/>
      <c r="AL119" s="22"/>
      <c r="AM119" s="22"/>
      <c r="AN119" s="22"/>
      <c r="AO119" s="22"/>
      <c r="AP119" s="22"/>
      <c r="AQ119" s="22"/>
      <c r="AR119" s="22"/>
      <c r="AS119" s="22"/>
      <c r="AT119" s="22"/>
      <c r="AU119" s="22"/>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row>
    <row r="120" spans="21:135" ht="78" customHeight="1">
      <c r="U120" s="21"/>
      <c r="V120" s="21"/>
      <c r="W120" s="21"/>
      <c r="X120" s="21"/>
      <c r="Y120" s="21"/>
      <c r="Z120" s="21"/>
      <c r="AA120" s="21"/>
      <c r="AB120" s="21"/>
      <c r="AC120" s="21"/>
      <c r="AD120" s="21"/>
      <c r="AE120" s="21"/>
      <c r="AF120" s="21"/>
      <c r="AG120" s="21"/>
      <c r="AH120" s="21"/>
      <c r="AI120" s="21"/>
      <c r="AJ120" s="22"/>
      <c r="AK120" s="22"/>
      <c r="AL120" s="22"/>
      <c r="AM120" s="22"/>
      <c r="AN120" s="22"/>
      <c r="AO120" s="22"/>
      <c r="AP120" s="22"/>
      <c r="AQ120" s="22"/>
      <c r="AR120" s="22"/>
      <c r="AS120" s="22"/>
      <c r="AT120" s="22"/>
      <c r="AU120" s="22"/>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row>
    <row r="121" spans="21:135" ht="78" customHeight="1">
      <c r="U121" s="21"/>
      <c r="V121" s="21"/>
      <c r="W121" s="21"/>
      <c r="X121" s="21"/>
      <c r="Y121" s="21"/>
      <c r="Z121" s="21"/>
      <c r="AA121" s="21"/>
      <c r="AB121" s="21"/>
      <c r="AC121" s="21"/>
      <c r="AD121" s="21"/>
      <c r="AE121" s="21"/>
      <c r="AF121" s="21"/>
      <c r="AG121" s="21"/>
      <c r="AH121" s="21"/>
      <c r="AI121" s="21"/>
      <c r="AJ121" s="22"/>
      <c r="AK121" s="22"/>
      <c r="AL121" s="22"/>
      <c r="AM121" s="22"/>
      <c r="AN121" s="22"/>
      <c r="AO121" s="22"/>
      <c r="AP121" s="22"/>
      <c r="AQ121" s="22"/>
      <c r="AR121" s="22"/>
      <c r="AS121" s="22"/>
      <c r="AT121" s="22"/>
      <c r="AU121" s="22"/>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row>
    <row r="122" spans="21:135" ht="78" customHeight="1">
      <c r="U122" s="21"/>
      <c r="V122" s="21"/>
      <c r="W122" s="21"/>
      <c r="X122" s="21"/>
      <c r="Y122" s="21"/>
      <c r="Z122" s="21"/>
      <c r="AA122" s="21"/>
      <c r="AB122" s="21"/>
      <c r="AC122" s="21"/>
      <c r="AD122" s="21"/>
      <c r="AE122" s="21"/>
      <c r="AF122" s="21"/>
      <c r="AG122" s="21"/>
      <c r="AH122" s="21"/>
      <c r="AI122" s="21"/>
      <c r="AJ122" s="22"/>
      <c r="AK122" s="22"/>
      <c r="AL122" s="22"/>
      <c r="AM122" s="22"/>
      <c r="AN122" s="22"/>
      <c r="AO122" s="22"/>
      <c r="AP122" s="22"/>
      <c r="AQ122" s="22"/>
      <c r="AR122" s="22"/>
      <c r="AS122" s="22"/>
      <c r="AT122" s="22"/>
      <c r="AU122" s="22"/>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row>
    <row r="123" spans="21:135" ht="78" customHeight="1">
      <c r="U123" s="21"/>
      <c r="V123" s="21"/>
      <c r="W123" s="21"/>
      <c r="X123" s="21"/>
      <c r="Y123" s="21"/>
      <c r="Z123" s="21"/>
      <c r="AA123" s="21"/>
      <c r="AB123" s="21"/>
      <c r="AC123" s="21"/>
      <c r="AD123" s="21"/>
      <c r="AE123" s="21"/>
      <c r="AF123" s="21"/>
      <c r="AG123" s="21"/>
      <c r="AH123" s="21"/>
      <c r="AI123" s="21"/>
      <c r="AJ123" s="22"/>
      <c r="AK123" s="22"/>
      <c r="AL123" s="22"/>
      <c r="AM123" s="22"/>
      <c r="AN123" s="22"/>
      <c r="AO123" s="22"/>
      <c r="AP123" s="22"/>
      <c r="AQ123" s="22"/>
      <c r="AR123" s="22"/>
      <c r="AS123" s="22"/>
      <c r="AT123" s="22"/>
      <c r="AU123" s="22"/>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row>
    <row r="124" spans="21:135" ht="78" customHeight="1">
      <c r="U124" s="21"/>
      <c r="V124" s="21"/>
      <c r="W124" s="21"/>
      <c r="X124" s="21"/>
      <c r="Y124" s="21"/>
      <c r="Z124" s="21"/>
      <c r="AA124" s="21"/>
      <c r="AB124" s="21"/>
      <c r="AC124" s="21"/>
      <c r="AD124" s="21"/>
      <c r="AE124" s="21"/>
      <c r="AF124" s="21"/>
      <c r="AG124" s="21"/>
      <c r="AH124" s="21"/>
      <c r="AI124" s="21"/>
      <c r="AJ124" s="22"/>
      <c r="AK124" s="22"/>
      <c r="AL124" s="22"/>
      <c r="AM124" s="22"/>
      <c r="AN124" s="22"/>
      <c r="AO124" s="22"/>
      <c r="AP124" s="22"/>
      <c r="AQ124" s="22"/>
      <c r="AR124" s="22"/>
      <c r="AS124" s="22"/>
      <c r="AT124" s="22"/>
      <c r="AU124" s="22"/>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row>
    <row r="125" spans="21:135" ht="78" customHeight="1">
      <c r="U125" s="21"/>
      <c r="V125" s="21"/>
      <c r="W125" s="21"/>
      <c r="X125" s="21"/>
      <c r="Y125" s="21"/>
      <c r="Z125" s="21"/>
      <c r="AA125" s="21"/>
      <c r="AB125" s="21"/>
      <c r="AC125" s="21"/>
      <c r="AD125" s="21"/>
      <c r="AE125" s="21"/>
      <c r="AF125" s="21"/>
      <c r="AG125" s="21"/>
      <c r="AH125" s="21"/>
      <c r="AI125" s="21"/>
      <c r="AJ125" s="22"/>
      <c r="AK125" s="22"/>
      <c r="AL125" s="22"/>
      <c r="AM125" s="22"/>
      <c r="AN125" s="22"/>
      <c r="AO125" s="22"/>
      <c r="AP125" s="22"/>
      <c r="AQ125" s="22"/>
      <c r="AR125" s="22"/>
      <c r="AS125" s="22"/>
      <c r="AT125" s="22"/>
      <c r="AU125" s="22"/>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row>
    <row r="126" spans="21:135" ht="78" customHeight="1">
      <c r="U126" s="21"/>
      <c r="V126" s="21"/>
      <c r="W126" s="21"/>
      <c r="X126" s="21"/>
      <c r="Y126" s="21"/>
      <c r="Z126" s="21"/>
      <c r="AA126" s="21"/>
      <c r="AB126" s="21"/>
      <c r="AC126" s="21"/>
      <c r="AD126" s="21"/>
      <c r="AE126" s="21"/>
      <c r="AF126" s="21"/>
      <c r="AG126" s="21"/>
      <c r="AH126" s="21"/>
      <c r="AI126" s="21"/>
      <c r="AJ126" s="22"/>
      <c r="AK126" s="22"/>
      <c r="AL126" s="22"/>
      <c r="AM126" s="22"/>
      <c r="AN126" s="22"/>
      <c r="AO126" s="22"/>
      <c r="AP126" s="22"/>
      <c r="AQ126" s="22"/>
      <c r="AR126" s="22"/>
      <c r="AS126" s="22"/>
      <c r="AT126" s="22"/>
      <c r="AU126" s="22"/>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row>
    <row r="127" spans="21:135" ht="78" customHeight="1">
      <c r="U127" s="21"/>
      <c r="V127" s="21"/>
      <c r="W127" s="21"/>
      <c r="X127" s="21"/>
      <c r="Y127" s="21"/>
      <c r="Z127" s="21"/>
      <c r="AA127" s="21"/>
      <c r="AB127" s="21"/>
      <c r="AC127" s="21"/>
      <c r="AD127" s="21"/>
      <c r="AE127" s="21"/>
      <c r="AF127" s="21"/>
      <c r="AG127" s="21"/>
      <c r="AH127" s="21"/>
      <c r="AI127" s="21"/>
      <c r="AJ127" s="22"/>
      <c r="AK127" s="22"/>
      <c r="AL127" s="22"/>
      <c r="AM127" s="22"/>
      <c r="AN127" s="22"/>
      <c r="AO127" s="22"/>
      <c r="AP127" s="22"/>
      <c r="AQ127" s="22"/>
      <c r="AR127" s="22"/>
      <c r="AS127" s="22"/>
      <c r="AT127" s="22"/>
      <c r="AU127" s="22"/>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row>
    <row r="128" spans="21:135" ht="78" customHeight="1">
      <c r="U128" s="21"/>
      <c r="V128" s="21"/>
      <c r="W128" s="21"/>
      <c r="X128" s="21"/>
      <c r="Y128" s="21"/>
      <c r="Z128" s="21"/>
      <c r="AA128" s="21"/>
      <c r="AB128" s="21"/>
      <c r="AC128" s="21"/>
      <c r="AD128" s="21"/>
      <c r="AE128" s="21"/>
      <c r="AF128" s="21"/>
      <c r="AG128" s="21"/>
      <c r="AH128" s="21"/>
      <c r="AI128" s="21"/>
      <c r="AJ128" s="22"/>
      <c r="AK128" s="22"/>
      <c r="AL128" s="22"/>
      <c r="AM128" s="22"/>
      <c r="AN128" s="22"/>
      <c r="AO128" s="22"/>
      <c r="AP128" s="22"/>
      <c r="AQ128" s="22"/>
      <c r="AR128" s="22"/>
      <c r="AS128" s="22"/>
      <c r="AT128" s="22"/>
      <c r="AU128" s="22"/>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row>
    <row r="129" spans="21:135" ht="78" customHeight="1">
      <c r="U129" s="21"/>
      <c r="V129" s="21"/>
      <c r="W129" s="21"/>
      <c r="X129" s="21"/>
      <c r="Y129" s="21"/>
      <c r="Z129" s="21"/>
      <c r="AA129" s="21"/>
      <c r="AB129" s="21"/>
      <c r="AC129" s="21"/>
      <c r="AD129" s="21"/>
      <c r="AE129" s="21"/>
      <c r="AF129" s="21"/>
      <c r="AG129" s="21"/>
      <c r="AH129" s="21"/>
      <c r="AI129" s="21"/>
      <c r="AJ129" s="22"/>
      <c r="AK129" s="22"/>
      <c r="AL129" s="22"/>
      <c r="AM129" s="22"/>
      <c r="AN129" s="22"/>
      <c r="AO129" s="22"/>
      <c r="AP129" s="22"/>
      <c r="AQ129" s="22"/>
      <c r="AR129" s="22"/>
      <c r="AS129" s="22"/>
      <c r="AT129" s="22"/>
      <c r="AU129" s="22"/>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row>
    <row r="130" spans="21:135" ht="78" customHeight="1">
      <c r="U130" s="21"/>
      <c r="V130" s="21"/>
      <c r="W130" s="21"/>
      <c r="X130" s="21"/>
      <c r="Y130" s="21"/>
      <c r="Z130" s="21"/>
      <c r="AA130" s="21"/>
      <c r="AB130" s="21"/>
      <c r="AC130" s="21"/>
      <c r="AD130" s="21"/>
      <c r="AE130" s="21"/>
      <c r="AF130" s="21"/>
      <c r="AG130" s="21"/>
      <c r="AH130" s="21"/>
      <c r="AI130" s="21"/>
      <c r="AJ130" s="22"/>
      <c r="AK130" s="22"/>
      <c r="AL130" s="22"/>
      <c r="AM130" s="22"/>
      <c r="AN130" s="22"/>
      <c r="AO130" s="22"/>
      <c r="AP130" s="22"/>
      <c r="AQ130" s="22"/>
      <c r="AR130" s="22"/>
      <c r="AS130" s="22"/>
      <c r="AT130" s="22"/>
      <c r="AU130" s="22"/>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row>
    <row r="131" spans="21:135" ht="78" customHeight="1">
      <c r="U131" s="21"/>
      <c r="V131" s="21"/>
      <c r="W131" s="21"/>
      <c r="X131" s="21"/>
      <c r="Y131" s="21"/>
      <c r="Z131" s="21"/>
      <c r="AA131" s="21"/>
      <c r="AB131" s="21"/>
      <c r="AC131" s="21"/>
      <c r="AD131" s="21"/>
      <c r="AE131" s="21"/>
      <c r="AF131" s="21"/>
      <c r="AG131" s="21"/>
      <c r="AH131" s="21"/>
      <c r="AI131" s="21"/>
      <c r="AJ131" s="22"/>
      <c r="AK131" s="22"/>
      <c r="AL131" s="22"/>
      <c r="AM131" s="22"/>
      <c r="AN131" s="22"/>
      <c r="AO131" s="22"/>
      <c r="AP131" s="22"/>
      <c r="AQ131" s="22"/>
      <c r="AR131" s="22"/>
      <c r="AS131" s="22"/>
      <c r="AT131" s="22"/>
      <c r="AU131" s="22"/>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row>
    <row r="132" spans="21:135" ht="78" customHeight="1">
      <c r="U132" s="21"/>
      <c r="V132" s="21"/>
      <c r="W132" s="21"/>
      <c r="X132" s="21"/>
      <c r="Y132" s="21"/>
      <c r="Z132" s="21"/>
      <c r="AA132" s="21"/>
      <c r="AB132" s="21"/>
      <c r="AC132" s="21"/>
      <c r="AD132" s="21"/>
      <c r="AE132" s="21"/>
      <c r="AF132" s="21"/>
      <c r="AG132" s="21"/>
      <c r="AH132" s="21"/>
      <c r="AI132" s="21"/>
      <c r="AJ132" s="22"/>
      <c r="AK132" s="22"/>
      <c r="AL132" s="22"/>
      <c r="AM132" s="22"/>
      <c r="AN132" s="22"/>
      <c r="AO132" s="22"/>
      <c r="AP132" s="22"/>
      <c r="AQ132" s="22"/>
      <c r="AR132" s="22"/>
      <c r="AS132" s="22"/>
      <c r="AT132" s="22"/>
      <c r="AU132" s="22"/>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row>
    <row r="133" spans="21:135" ht="78" customHeight="1">
      <c r="U133" s="21"/>
      <c r="V133" s="21"/>
      <c r="W133" s="21"/>
      <c r="X133" s="21"/>
      <c r="Y133" s="21"/>
      <c r="Z133" s="21"/>
      <c r="AA133" s="21"/>
      <c r="AB133" s="21"/>
      <c r="AC133" s="21"/>
      <c r="AD133" s="21"/>
      <c r="AE133" s="21"/>
      <c r="AF133" s="21"/>
      <c r="AG133" s="21"/>
      <c r="AH133" s="21"/>
      <c r="AI133" s="21"/>
      <c r="AJ133" s="22"/>
      <c r="AK133" s="22"/>
      <c r="AL133" s="22"/>
      <c r="AM133" s="22"/>
      <c r="AN133" s="22"/>
      <c r="AO133" s="22"/>
      <c r="AP133" s="22"/>
      <c r="AQ133" s="22"/>
      <c r="AR133" s="22"/>
      <c r="AS133" s="22"/>
      <c r="AT133" s="22"/>
      <c r="AU133" s="22"/>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row>
    <row r="134" spans="21:135" ht="78" customHeight="1">
      <c r="U134" s="21"/>
      <c r="V134" s="21"/>
      <c r="W134" s="21"/>
      <c r="X134" s="21"/>
      <c r="Y134" s="21"/>
      <c r="Z134" s="21"/>
      <c r="AA134" s="21"/>
      <c r="AB134" s="21"/>
      <c r="AC134" s="21"/>
      <c r="AD134" s="21"/>
      <c r="AE134" s="21"/>
      <c r="AF134" s="21"/>
      <c r="AG134" s="21"/>
      <c r="AH134" s="21"/>
      <c r="AI134" s="21"/>
      <c r="AJ134" s="22"/>
      <c r="AK134" s="22"/>
      <c r="AL134" s="22"/>
      <c r="AM134" s="22"/>
      <c r="AN134" s="22"/>
      <c r="AO134" s="22"/>
      <c r="AP134" s="22"/>
      <c r="AQ134" s="22"/>
      <c r="AR134" s="22"/>
      <c r="AS134" s="22"/>
      <c r="AT134" s="22"/>
      <c r="AU134" s="22"/>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row>
    <row r="135" spans="21:135" ht="78" customHeight="1">
      <c r="U135" s="21"/>
      <c r="V135" s="21"/>
      <c r="W135" s="21"/>
      <c r="X135" s="21"/>
      <c r="Y135" s="21"/>
      <c r="Z135" s="21"/>
      <c r="AA135" s="21"/>
      <c r="AB135" s="21"/>
      <c r="AC135" s="21"/>
      <c r="AD135" s="21"/>
      <c r="AE135" s="21"/>
      <c r="AF135" s="21"/>
      <c r="AG135" s="21"/>
      <c r="AH135" s="21"/>
      <c r="AI135" s="21"/>
      <c r="AJ135" s="22"/>
      <c r="AK135" s="22"/>
      <c r="AL135" s="22"/>
      <c r="AM135" s="22"/>
      <c r="AN135" s="22"/>
      <c r="AO135" s="22"/>
      <c r="AP135" s="22"/>
      <c r="AQ135" s="22"/>
      <c r="AR135" s="22"/>
      <c r="AS135" s="22"/>
      <c r="AT135" s="22"/>
      <c r="AU135" s="22"/>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row>
    <row r="136" spans="21:135" ht="78" customHeight="1">
      <c r="U136" s="21"/>
      <c r="V136" s="21"/>
      <c r="W136" s="21"/>
      <c r="X136" s="21"/>
      <c r="Y136" s="21"/>
      <c r="Z136" s="21"/>
      <c r="AA136" s="21"/>
      <c r="AB136" s="21"/>
      <c r="AC136" s="21"/>
      <c r="AD136" s="21"/>
      <c r="AE136" s="21"/>
      <c r="AF136" s="21"/>
      <c r="AG136" s="21"/>
      <c r="AH136" s="21"/>
      <c r="AI136" s="21"/>
      <c r="AJ136" s="22"/>
      <c r="AK136" s="22"/>
      <c r="AL136" s="22"/>
      <c r="AM136" s="22"/>
      <c r="AN136" s="22"/>
      <c r="AO136" s="22"/>
      <c r="AP136" s="22"/>
      <c r="AQ136" s="22"/>
      <c r="AR136" s="22"/>
      <c r="AS136" s="22"/>
      <c r="AT136" s="22"/>
      <c r="AU136" s="22"/>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row>
    <row r="137" spans="21:135" ht="78" customHeight="1">
      <c r="U137" s="21"/>
      <c r="V137" s="21"/>
      <c r="W137" s="21"/>
      <c r="X137" s="21"/>
      <c r="Y137" s="21"/>
      <c r="Z137" s="21"/>
      <c r="AA137" s="21"/>
      <c r="AB137" s="21"/>
      <c r="AC137" s="21"/>
      <c r="AD137" s="21"/>
      <c r="AE137" s="21"/>
      <c r="AF137" s="21"/>
      <c r="AG137" s="21"/>
      <c r="AH137" s="21"/>
      <c r="AI137" s="21"/>
      <c r="AJ137" s="22"/>
      <c r="AK137" s="22"/>
      <c r="AL137" s="22"/>
      <c r="AM137" s="22"/>
      <c r="AN137" s="22"/>
      <c r="AO137" s="22"/>
      <c r="AP137" s="22"/>
      <c r="AQ137" s="22"/>
      <c r="AR137" s="22"/>
      <c r="AS137" s="22"/>
      <c r="AT137" s="22"/>
      <c r="AU137" s="22"/>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row>
    <row r="138" spans="21:135" ht="78" customHeight="1">
      <c r="U138" s="21"/>
      <c r="V138" s="21"/>
      <c r="W138" s="21"/>
      <c r="X138" s="21"/>
      <c r="Y138" s="21"/>
      <c r="Z138" s="21"/>
      <c r="AA138" s="21"/>
      <c r="AB138" s="21"/>
      <c r="AC138" s="21"/>
      <c r="AD138" s="21"/>
      <c r="AE138" s="21"/>
      <c r="AF138" s="21"/>
      <c r="AG138" s="21"/>
      <c r="AH138" s="21"/>
      <c r="AI138" s="21"/>
      <c r="AJ138" s="22"/>
      <c r="AK138" s="22"/>
      <c r="AL138" s="22"/>
      <c r="AM138" s="22"/>
      <c r="AN138" s="22"/>
      <c r="AO138" s="22"/>
      <c r="AP138" s="22"/>
      <c r="AQ138" s="22"/>
      <c r="AR138" s="22"/>
      <c r="AS138" s="22"/>
      <c r="AT138" s="22"/>
      <c r="AU138" s="22"/>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row>
    <row r="139" spans="21:135" ht="78" customHeight="1">
      <c r="U139" s="21"/>
      <c r="V139" s="21"/>
      <c r="W139" s="21"/>
      <c r="X139" s="21"/>
      <c r="Y139" s="21"/>
      <c r="Z139" s="21"/>
      <c r="AA139" s="21"/>
      <c r="AB139" s="21"/>
      <c r="AC139" s="21"/>
      <c r="AD139" s="21"/>
      <c r="AE139" s="21"/>
      <c r="AF139" s="21"/>
      <c r="AG139" s="21"/>
      <c r="AH139" s="21"/>
      <c r="AI139" s="21"/>
      <c r="AJ139" s="22"/>
      <c r="AK139" s="22"/>
      <c r="AL139" s="22"/>
      <c r="AM139" s="22"/>
      <c r="AN139" s="22"/>
      <c r="AO139" s="22"/>
      <c r="AP139" s="22"/>
      <c r="AQ139" s="22"/>
      <c r="AR139" s="22"/>
      <c r="AS139" s="22"/>
      <c r="AT139" s="22"/>
      <c r="AU139" s="22"/>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row>
    <row r="140" spans="21:135" ht="78" customHeight="1">
      <c r="U140" s="21"/>
      <c r="V140" s="21"/>
      <c r="W140" s="21"/>
      <c r="X140" s="21"/>
      <c r="Y140" s="21"/>
      <c r="Z140" s="21"/>
      <c r="AA140" s="21"/>
      <c r="AB140" s="21"/>
      <c r="AC140" s="21"/>
      <c r="AD140" s="21"/>
      <c r="AE140" s="21"/>
      <c r="AF140" s="21"/>
      <c r="AG140" s="21"/>
      <c r="AH140" s="21"/>
      <c r="AI140" s="21"/>
      <c r="AJ140" s="22"/>
      <c r="AK140" s="22"/>
      <c r="AL140" s="22"/>
      <c r="AM140" s="22"/>
      <c r="AN140" s="22"/>
      <c r="AO140" s="22"/>
      <c r="AP140" s="22"/>
      <c r="AQ140" s="22"/>
      <c r="AR140" s="22"/>
      <c r="AS140" s="22"/>
      <c r="AT140" s="22"/>
      <c r="AU140" s="22"/>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row>
    <row r="141" spans="21:135" ht="78" customHeight="1">
      <c r="U141" s="21"/>
      <c r="V141" s="21"/>
      <c r="W141" s="21"/>
      <c r="X141" s="21"/>
      <c r="Y141" s="21"/>
      <c r="Z141" s="21"/>
      <c r="AA141" s="21"/>
      <c r="AB141" s="21"/>
      <c r="AC141" s="21"/>
      <c r="AD141" s="21"/>
      <c r="AE141" s="21"/>
      <c r="AF141" s="21"/>
      <c r="AG141" s="21"/>
      <c r="AH141" s="21"/>
      <c r="AI141" s="21"/>
      <c r="AJ141" s="22"/>
      <c r="AK141" s="22"/>
      <c r="AL141" s="22"/>
      <c r="AM141" s="22"/>
      <c r="AN141" s="22"/>
      <c r="AO141" s="22"/>
      <c r="AP141" s="22"/>
      <c r="AQ141" s="22"/>
      <c r="AR141" s="22"/>
      <c r="AS141" s="22"/>
      <c r="AT141" s="22"/>
      <c r="AU141" s="22"/>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row>
    <row r="142" spans="21:135" ht="78" customHeight="1">
      <c r="U142" s="21"/>
      <c r="V142" s="21"/>
      <c r="W142" s="21"/>
      <c r="X142" s="21"/>
      <c r="Y142" s="21"/>
      <c r="Z142" s="21"/>
      <c r="AA142" s="21"/>
      <c r="AB142" s="21"/>
      <c r="AC142" s="21"/>
      <c r="AD142" s="21"/>
      <c r="AE142" s="21"/>
      <c r="AF142" s="21"/>
      <c r="AG142" s="21"/>
      <c r="AH142" s="21"/>
      <c r="AI142" s="21"/>
      <c r="AJ142" s="22"/>
      <c r="AK142" s="22"/>
      <c r="AL142" s="22"/>
      <c r="AM142" s="22"/>
      <c r="AN142" s="22"/>
      <c r="AO142" s="22"/>
      <c r="AP142" s="22"/>
      <c r="AQ142" s="22"/>
      <c r="AR142" s="22"/>
      <c r="AS142" s="22"/>
      <c r="AT142" s="22"/>
      <c r="AU142" s="22"/>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row>
    <row r="143" spans="21:135" ht="78" customHeight="1">
      <c r="U143" s="21"/>
      <c r="V143" s="21"/>
      <c r="W143" s="21"/>
      <c r="X143" s="21"/>
      <c r="Y143" s="21"/>
      <c r="Z143" s="21"/>
      <c r="AA143" s="21"/>
      <c r="AB143" s="21"/>
      <c r="AC143" s="21"/>
      <c r="AD143" s="21"/>
      <c r="AE143" s="21"/>
      <c r="AF143" s="21"/>
      <c r="AG143" s="21"/>
      <c r="AH143" s="21"/>
      <c r="AI143" s="21"/>
      <c r="AJ143" s="22"/>
      <c r="AK143" s="22"/>
      <c r="AL143" s="22"/>
      <c r="AM143" s="22"/>
      <c r="AN143" s="22"/>
      <c r="AO143" s="22"/>
      <c r="AP143" s="22"/>
      <c r="AQ143" s="22"/>
      <c r="AR143" s="22"/>
      <c r="AS143" s="22"/>
      <c r="AT143" s="22"/>
      <c r="AU143" s="22"/>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row>
    <row r="144" spans="21:135" ht="78" customHeight="1">
      <c r="U144" s="21"/>
      <c r="V144" s="21"/>
      <c r="W144" s="21"/>
      <c r="X144" s="21"/>
      <c r="Y144" s="21"/>
      <c r="Z144" s="21"/>
      <c r="AA144" s="21"/>
      <c r="AB144" s="21"/>
      <c r="AC144" s="21"/>
      <c r="AD144" s="21"/>
      <c r="AE144" s="21"/>
      <c r="AF144" s="21"/>
      <c r="AG144" s="21"/>
      <c r="AH144" s="21"/>
      <c r="AI144" s="21"/>
      <c r="AJ144" s="22"/>
      <c r="AK144" s="22"/>
      <c r="AL144" s="22"/>
      <c r="AM144" s="22"/>
      <c r="AN144" s="22"/>
      <c r="AO144" s="22"/>
      <c r="AP144" s="22"/>
      <c r="AQ144" s="22"/>
      <c r="AR144" s="22"/>
      <c r="AS144" s="22"/>
      <c r="AT144" s="22"/>
      <c r="AU144" s="22"/>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row>
    <row r="145" spans="21:135" ht="78" customHeight="1">
      <c r="U145" s="21"/>
      <c r="V145" s="21"/>
      <c r="W145" s="21"/>
      <c r="X145" s="21"/>
      <c r="Y145" s="21"/>
      <c r="Z145" s="21"/>
      <c r="AA145" s="21"/>
      <c r="AB145" s="21"/>
      <c r="AC145" s="21"/>
      <c r="AD145" s="21"/>
      <c r="AE145" s="21"/>
      <c r="AF145" s="21"/>
      <c r="AG145" s="21"/>
      <c r="AH145" s="21"/>
      <c r="AI145" s="21"/>
      <c r="AJ145" s="22"/>
      <c r="AK145" s="22"/>
      <c r="AL145" s="22"/>
      <c r="AM145" s="22"/>
      <c r="AN145" s="22"/>
      <c r="AO145" s="22"/>
      <c r="AP145" s="22"/>
      <c r="AQ145" s="22"/>
      <c r="AR145" s="22"/>
      <c r="AS145" s="22"/>
      <c r="AT145" s="22"/>
      <c r="AU145" s="22"/>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row>
    <row r="146" spans="21:135" ht="78" customHeight="1">
      <c r="U146" s="21"/>
      <c r="V146" s="21"/>
      <c r="W146" s="21"/>
      <c r="X146" s="21"/>
      <c r="Y146" s="21"/>
      <c r="Z146" s="21"/>
      <c r="AA146" s="21"/>
      <c r="AB146" s="21"/>
      <c r="AC146" s="21"/>
      <c r="AD146" s="21"/>
      <c r="AE146" s="21"/>
      <c r="AF146" s="21"/>
      <c r="AG146" s="21"/>
      <c r="AH146" s="21"/>
      <c r="AI146" s="21"/>
      <c r="AJ146" s="22"/>
      <c r="AK146" s="22"/>
      <c r="AL146" s="22"/>
      <c r="AM146" s="22"/>
      <c r="AN146" s="22"/>
      <c r="AO146" s="22"/>
      <c r="AP146" s="22"/>
      <c r="AQ146" s="22"/>
      <c r="AR146" s="22"/>
      <c r="AS146" s="22"/>
      <c r="AT146" s="22"/>
      <c r="AU146" s="22"/>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row>
    <row r="147" spans="21:135" ht="78" customHeight="1">
      <c r="U147" s="21"/>
      <c r="V147" s="21"/>
      <c r="W147" s="21"/>
      <c r="X147" s="21"/>
      <c r="Y147" s="21"/>
      <c r="Z147" s="21"/>
      <c r="AA147" s="21"/>
      <c r="AB147" s="21"/>
      <c r="AC147" s="21"/>
      <c r="AD147" s="21"/>
      <c r="AE147" s="21"/>
      <c r="AF147" s="21"/>
      <c r="AG147" s="21"/>
      <c r="AH147" s="21"/>
      <c r="AI147" s="21"/>
      <c r="AJ147" s="22"/>
      <c r="AK147" s="22"/>
      <c r="AL147" s="22"/>
      <c r="AM147" s="22"/>
      <c r="AN147" s="22"/>
      <c r="AO147" s="22"/>
      <c r="AP147" s="22"/>
      <c r="AQ147" s="22"/>
      <c r="AR147" s="22"/>
      <c r="AS147" s="22"/>
      <c r="AT147" s="22"/>
      <c r="AU147" s="22"/>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row>
    <row r="148" spans="21:135" ht="78" customHeight="1">
      <c r="U148" s="21"/>
      <c r="V148" s="21"/>
      <c r="W148" s="21"/>
      <c r="X148" s="21"/>
      <c r="Y148" s="21"/>
      <c r="Z148" s="21"/>
      <c r="AA148" s="21"/>
      <c r="AB148" s="21"/>
      <c r="AC148" s="21"/>
      <c r="AD148" s="21"/>
      <c r="AE148" s="21"/>
      <c r="AF148" s="21"/>
      <c r="AG148" s="21"/>
      <c r="AH148" s="21"/>
      <c r="AI148" s="21"/>
      <c r="AJ148" s="22"/>
      <c r="AK148" s="22"/>
      <c r="AL148" s="22"/>
      <c r="AM148" s="22"/>
      <c r="AN148" s="22"/>
      <c r="AO148" s="22"/>
      <c r="AP148" s="22"/>
      <c r="AQ148" s="22"/>
      <c r="AR148" s="22"/>
      <c r="AS148" s="22"/>
      <c r="AT148" s="22"/>
      <c r="AU148" s="22"/>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row>
    <row r="149" spans="21:135" ht="78" customHeight="1">
      <c r="U149" s="21"/>
      <c r="V149" s="21"/>
      <c r="W149" s="21"/>
      <c r="X149" s="21"/>
      <c r="Y149" s="21"/>
      <c r="Z149" s="21"/>
      <c r="AA149" s="21"/>
      <c r="AB149" s="21"/>
      <c r="AC149" s="21"/>
      <c r="AD149" s="21"/>
      <c r="AE149" s="21"/>
      <c r="AF149" s="21"/>
      <c r="AG149" s="21"/>
      <c r="AH149" s="21"/>
      <c r="AI149" s="21"/>
      <c r="AJ149" s="22"/>
      <c r="AK149" s="22"/>
      <c r="AL149" s="22"/>
      <c r="AM149" s="22"/>
      <c r="AN149" s="22"/>
      <c r="AO149" s="22"/>
      <c r="AP149" s="22"/>
      <c r="AQ149" s="22"/>
      <c r="AR149" s="22"/>
      <c r="AS149" s="22"/>
      <c r="AT149" s="22"/>
      <c r="AU149" s="22"/>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row>
  </sheetData>
  <sheetProtection formatCells="0" formatColumns="0" formatRows="0" insertColumns="0" insertRows="0" deleteColumns="0" deleteRows="0"/>
  <autoFilter ref="A9:EH98">
    <filterColumn colId="3">
      <filters blank="1">
        <filter val="Linea 5.5. Aumentar la participación de las unidades productivas en la contratación y compras públicas"/>
        <filter val="Línea de acción  3.2. Incrementar la participación en las Cadenas Globales de Valor"/>
        <filter val="Linea de acción 1.1. Mejorar las capacidades humanas, enfocadas principalmente en la educación para el trabajo, desarrollo humano y formación dual, al igual que la educación superior."/>
        <filter val="Linea de acción 1.3. Crear y profundizar instrumentos de capital para el financiamiento de la transformación del aparato productivo"/>
        <filter val="Linea de acción 1.4. Optimizar la infraestructura física y digital para promover la conectividad entre mercados locales, regionales y externos."/>
        <filter val="Linea de acción 2.1. Fortalecimiento de unidades productivas en el diseño y desarrollo de nuevos y mejores bienes y servicios para sofisticar y diversificar la oferta interna y exportable del país."/>
        <filter val="Linea de acción 2.2. Fomentar la creación y desarrollo de unidades productivas de bienes y servicios sofisticados en los diferentes sectores y territorios."/>
        <filter val="Linea de acción 2.3. Diseñar instrumentos que promuevan mayor adopción y modernización de la infraestructura de la calidad."/>
        <filter val="Linea de acción 3.1. Fortalecer y promover los encadenamientos y aglomeraciones productivas entre los diferentes sectores de la economía."/>
        <filter val="Linea de acción 4.1. Implementar una política de internacionalización que promueva la integración y la aproximación gradual y selectiva con diversos países"/>
        <filter val="Línea de acción 4.2. Diseñar una estrategia de atracción de inversión extranjera que fomente la reindustrialización a partir de la transferencia de conocimiento y tecnología"/>
        <filter val="Línea de acción 5.1  Incrementar la articulación y coordinación de la oferta institucional del Gobierno Nacional para productividad, competitividad e innovación"/>
        <filter val="Línea de acción 5.2  Facilitar la eficiencia y calidad normativa para la actividad productiva mediante la creación de estrategias de mejora regulatoria continua"/>
        <filter val="Línea de acción 5.3  Diseñar y armonizar incentivos que promuevan el desarrollo de apuestas intersectoriales que promuevan la coordinación de entidades públicas y privadas"/>
        <filter val="Línea de acción 5.4  Diseñar ajustes sobre los marcos regulatorios que promuevan el incremento en los niveles de competencia"/>
      </filters>
    </filterColumn>
  </autoFilter>
  <mergeCells count="111">
    <mergeCell ref="AK8:AK9"/>
    <mergeCell ref="AL8:AL9"/>
    <mergeCell ref="AM8:AM9"/>
    <mergeCell ref="AC8:AC9"/>
    <mergeCell ref="AP8:AP9"/>
    <mergeCell ref="AQ8:AQ9"/>
    <mergeCell ref="AR8:AR9"/>
    <mergeCell ref="AS8:AS9"/>
    <mergeCell ref="AK4:AU4"/>
    <mergeCell ref="AJ8:AJ9"/>
    <mergeCell ref="Q8:Q9"/>
    <mergeCell ref="R8:R9"/>
    <mergeCell ref="AI8:AI9"/>
    <mergeCell ref="B7:B9"/>
    <mergeCell ref="C7:C9"/>
    <mergeCell ref="D7:D9"/>
    <mergeCell ref="E7:E9"/>
    <mergeCell ref="H7:H9"/>
    <mergeCell ref="I7:I9"/>
    <mergeCell ref="J7:J9"/>
    <mergeCell ref="S8:S9"/>
    <mergeCell ref="T8:T9"/>
    <mergeCell ref="P8:P9"/>
    <mergeCell ref="Q7:S7"/>
    <mergeCell ref="DX8:DX9"/>
    <mergeCell ref="AV7:CI7"/>
    <mergeCell ref="CO7:CO9"/>
    <mergeCell ref="AT8:AT9"/>
    <mergeCell ref="AU8:AU9"/>
    <mergeCell ref="AV8:AY8"/>
    <mergeCell ref="ED8:ED9"/>
    <mergeCell ref="EE8:EE9"/>
    <mergeCell ref="C10:C15"/>
    <mergeCell ref="DC8:DC9"/>
    <mergeCell ref="DI8:DI9"/>
    <mergeCell ref="DJ8:DJ9"/>
    <mergeCell ref="DP8:DP9"/>
    <mergeCell ref="DQ8:DQ9"/>
    <mergeCell ref="DW8:DW9"/>
    <mergeCell ref="CF8:CI8"/>
    <mergeCell ref="CJ8:CM8"/>
    <mergeCell ref="CN8:CN9"/>
    <mergeCell ref="CU8:CU9"/>
    <mergeCell ref="CV8:CV9"/>
    <mergeCell ref="DB8:DB9"/>
    <mergeCell ref="BH8:BK8"/>
    <mergeCell ref="AD8:AD9"/>
    <mergeCell ref="AE8:AE9"/>
    <mergeCell ref="B79:B81"/>
    <mergeCell ref="B83:B86"/>
    <mergeCell ref="B87:B90"/>
    <mergeCell ref="B91:B94"/>
    <mergeCell ref="B95:B98"/>
    <mergeCell ref="DR113:DT113"/>
    <mergeCell ref="DY113:EA113"/>
    <mergeCell ref="BP112:BS112"/>
    <mergeCell ref="BT112:BW112"/>
    <mergeCell ref="BX112:CA112"/>
    <mergeCell ref="CB112:CE112"/>
    <mergeCell ref="CF112:CI112"/>
    <mergeCell ref="CJ112:CM112"/>
    <mergeCell ref="BH112:BK112"/>
    <mergeCell ref="BL112:BO112"/>
    <mergeCell ref="C59:C68"/>
    <mergeCell ref="D59:D67"/>
    <mergeCell ref="CP113:CR113"/>
    <mergeCell ref="CW113:CY113"/>
    <mergeCell ref="DD113:DF113"/>
    <mergeCell ref="DK113:DM113"/>
    <mergeCell ref="BL8:BO8"/>
    <mergeCell ref="BP8:BS8"/>
    <mergeCell ref="BT8:BW8"/>
    <mergeCell ref="BX8:CA8"/>
    <mergeCell ref="CB8:CE8"/>
    <mergeCell ref="AZ8:BC8"/>
    <mergeCell ref="AF8:AF9"/>
    <mergeCell ref="AG8:AG9"/>
    <mergeCell ref="AH8:AH9"/>
    <mergeCell ref="BD8:BG8"/>
    <mergeCell ref="AN8:AN9"/>
    <mergeCell ref="AO8:AO9"/>
    <mergeCell ref="W8:W9"/>
    <mergeCell ref="X8:X9"/>
    <mergeCell ref="Y8:Y9"/>
    <mergeCell ref="Z8:Z9"/>
    <mergeCell ref="AA8:AA9"/>
    <mergeCell ref="AB8:AB9"/>
    <mergeCell ref="K3:S3"/>
    <mergeCell ref="E5:Q5"/>
    <mergeCell ref="E3:I3"/>
    <mergeCell ref="B59:B75"/>
    <mergeCell ref="K7:N7"/>
    <mergeCell ref="O7:P7"/>
    <mergeCell ref="F8:F9"/>
    <mergeCell ref="G8:G9"/>
    <mergeCell ref="D68:D70"/>
    <mergeCell ref="D10:D14"/>
    <mergeCell ref="B10:B15"/>
    <mergeCell ref="C16:C32"/>
    <mergeCell ref="D16:D26"/>
    <mergeCell ref="D27:D32"/>
    <mergeCell ref="B33:B58"/>
    <mergeCell ref="C33:C58"/>
    <mergeCell ref="D44:D58"/>
    <mergeCell ref="B16:B32"/>
    <mergeCell ref="D33:D43"/>
    <mergeCell ref="K8:K9"/>
    <mergeCell ref="L8:L9"/>
    <mergeCell ref="M8:M9"/>
    <mergeCell ref="N8:N9"/>
    <mergeCell ref="O8:O9"/>
  </mergeCells>
  <dataValidations count="57">
    <dataValidation allowBlank="1" showInputMessage="1" showErrorMessage="1" prompt="Actualice la fórmula conforme:_x000a_1) Al número de acciones de cada objetivo (adición de filas)_x000a_2) Al corte evaluado, ya que la fórmula está indicando el avance del objetivo 1 en el corte No.1" sqref="CV21:CW21 DC21:DD21 DJ21:DK21 DQ21:DR21 DX21:DY21 CO21:CP21 DB59:DC76 DI59:DJ76 DP59:DQ76 DW59:DX76 ED59:EE76 CU59:CV76 DB44:DC48 CU44:CV48 ED44:EE48 DW44:DX48 DP44:DQ48 DI44:DJ48 DO43:DP43 DV43:DW43 EC43:ED43 CT43:CU43 DA43:DB43 DH43:DI43 ED10:EE20 DW10:DX20 DP10:DQ20 DI10:DJ20 DB10:DC20 CU10:CV20 DI22:DJ42 DB22:DC42 CU22:CV42 ED22:EE42 DW22:DX42 DP22:DQ42"/>
    <dataValidation type="whole" allowBlank="1" showInputMessage="1" showErrorMessage="1" sqref="AS69:AS76 AO22:AT26 AJ22:AM26 AJ16:AM20 AO16:AT20 AJ67:AT68 AT59:AT66 AI21:AR21 AJ42:AT42 AJ44:AT48 AK43:AU43 AJ27:AT33">
      <formula1>1</formula1>
      <formula2>1000000000</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I59:I65 I46:I48 I22:I26 I10:I20 I68:I76">
      <formula1>C10</formula1>
    </dataValidation>
    <dataValidation allowBlank="1" showInputMessage="1" showErrorMessage="1" prompt="De acuerdo a la fecha de aprobación se mostrata el año correspondiente a cada vigencia. " sqref="AJ10:AM11 AJ12:AT12 BF13:BF14 BB13:BB14 AX13:AX14 BN13:BN14 BR13:BR14 BV13:BV14 BZ13:BZ14 CD13:CD14 BJ13:BJ14 AV12:AV14 AZ13:AZ14 BD13:BD14 BH13:BH14 BL13:BL14 BP13:BP14 BT13:BT14 BX13:BX14 CB13:CB14 CF13:CF14 CH13:CH14 CL13:CL14 CJ13:CJ14 AJ13:AS14"/>
    <dataValidation type="date" allowBlank="1" showInputMessage="1" showErrorMessage="1" error="Escriba la fecha en formato DD/MM/AAAA" sqref="O10:P31 O33:P57 O59:P75">
      <formula1>36526</formula1>
      <formula2>55153</formula2>
    </dataValidation>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AJ7:AU7"/>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CE21 CO59:CO76 H10:H75 E21 G15:G17 E15:E17 CO22:CO42 E10:E12 CO44:CO48 CN43 CO13:CO20 G10:G12"/>
    <dataValidation type="custom" allowBlank="1" showInputMessage="1" showErrorMessage="1" sqref="C33:D33 D16 D68 D44 D59 C16:C17 D10:D11 C59:C60">
      <formula1>1</formula1>
    </dataValidation>
    <dataValidation allowBlank="1" showInputMessage="1" showErrorMessage="1" prompt="Seleccione la forma de acumulación del indicador, teniendo en cuenta las indicaciones del paso 1. Plan de acción en la hoja &quot;Instrucciones PAS&quot;." sqref="T8:T9"/>
    <dataValidation allowBlank="1" showInputMessage="1" showErrorMessage="1" prompt="Escriba el valor y fecha de la línea base de los indicadores que tienen disponibles dicha información. Recuerde que la línea base debe estar expresada en la misma unidad de la meta." sqref="U8:V8"/>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V8 AZ8 BD8 BL8 BH8 BP8 BT8 BX8 CB8 CF8 CJ8"/>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AJ8:AT9"/>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AI8:AI9"/>
    <dataValidation allowBlank="1" showInputMessage="1" showErrorMessage="1" prompt="Escriba el valor de la meta para cada vigencia en línea con la forma de acumulacón definida. _x000a__x000a_Elimine o adicione columnas de acuerdo al tiempo de ejecución de la política._x000a__x000a_" sqref="W8:AH9"/>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J7:J9"/>
    <dataValidation allowBlank="1" showInputMessage="1" showErrorMessage="1" prompt="Escriba las entidades líderes del documento CONPES. Deben ser las que pertenecen al Consejo Nacional de Política Económica y Social (CONPES)." sqref="AX4"/>
    <dataValidation allowBlank="1" showInputMessage="1" showErrorMessage="1" prompt="Dejar vacía." sqref="R4:U4"/>
    <dataValidation allowBlank="1" showInputMessage="1" showErrorMessage="1" prompt="Escriba el número del documento CONPES, que fue asignado en el momento de la publicación (instrucciones PAS paso 0. Datos Básicos)." sqref="I4"/>
    <dataValidation allowBlank="1" showInputMessage="1" showErrorMessage="1" prompt="La sección de Plan de Acción debe diligenciarse en el momento de la elaboración del documento CONPES." sqref="DD6 C6:CN6"/>
    <dataValidation allowBlank="1" showInputMessage="1" showErrorMessage="1" prompt="Escriba el número del documento CONPES, que fue asignado en el momento de la publicación (instrucciones PAS paso 1. Datos Básicos)." sqref="J4"/>
    <dataValidation allowBlank="1" showInputMessage="1" showErrorMessage="1" prompt="La sección de seguimiento a la ejecución de las acciones debe diligenciarse una vez el documento CONPES ha sido aprobado, y debe actualizarse de acuerdo a los cortes establecidos en el documento." sqref="CP6:DC6 DE6:EE6"/>
    <dataValidation allowBlank="1" showInputMessage="1" showErrorMessage="1" prompt="Ver pestaña &quot;instrucciones PAS&quot; paso 3. Adicione o elimine filas conforme al número de cortes establecidos. Responda las preguntas en maximo 750 caracteres.  _x000a_" sqref="B79:B82"/>
    <dataValidation allowBlank="1" showInputMessage="1" showErrorMessage="1" prompt="Total de los recursos asignados para cada acción al finalizar la vigencia del documento CONPES." sqref="CN8"/>
    <dataValidation allowBlank="1" showInputMessage="1" showErrorMessage="1" prompt="Los indicadores de cumplimiento se clasifican en:_x000a_1. Indicadores de gestión._x000a_2. Indicadores de producto._x000a_3. Indicadores de resultado._x000a__x000a_Para mayor información consulte la hoja de Instrucciones PAS" sqref="Q8:Q9"/>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CO7:CO9"/>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D7"/>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I7:I9"/>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G7:H7 E7:E9 F7:F8 G8"/>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CU8:CV8 DB8:DC8 DI8:DJ8 DP8:DQ8 DW8:DX8 ED8:EE8"/>
    <dataValidation allowBlank="1" showInputMessage="1" showErrorMessage="1" prompt="Escriba la fórmula de cálculo del indicador, teniendo en cuenta las indicaciones del paso 1. Plan de acción en la hoja &quot;Instrucciones PAS&quot;." sqref="S8:S9"/>
    <dataValidation allowBlank="1" showInputMessage="1" showErrorMessage="1" prompt="Escriba el avance acumulado financiero para cada acción formulada (recursos ejecutados en desarrollo de la acción). _x000a__x000a_" sqref="CS9 CZ9 DG9 DN9 DU9 EB9"/>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CT9 DA9 DH9 DO9 DV9 EC9"/>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CQ9:CR9 CX9:CY9 DE9:DF9 DL9:DM9 DS9:DT9 DZ9:EA9"/>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CP9 CW9 DD9 DK9 DR9 DY9"/>
    <dataValidation type="decimal" allowBlank="1" showInputMessage="1" showErrorMessage="1" sqref="AT13:AT14 AJ15:AS15">
      <formula1>1</formula1>
      <formula2>1000000000</formula2>
    </dataValidation>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Q7 W7:AI7"/>
    <dataValidation allowBlank="1" showInputMessage="1" showErrorMessage="1" prompt="Escriba la fecha de aprobación del Documento CONPES que se encuentra en el documento publicado (instrucciones PAS. Paso 1. Datos básicos)._x000a__x000a_Formato DD/MM/AAAA." sqref="M4:N4"/>
    <dataValidation allowBlank="1" showInputMessage="1" showErrorMessage="1" prompt="Escriba el año de la línea base." sqref="U21:V21 U27:V32 U46:V48 U67:V68 U43:V43"/>
    <dataValidation allowBlank="1" showInputMessage="1" showErrorMessage="1" prompt="Defina el período de tiempo en el que la acción será ejecutada." sqref="O7"/>
    <dataValidation allowBlank="1" showInputMessage="1" showErrorMessage="1" prompt="Escriba el nombre completo de la persona responsable de reportar la ejecución de la acción." sqref="M8"/>
    <dataValidation allowBlank="1" showInputMessage="1" showErrorMessage="1" prompt="En caso de cambios en los responsables de la ejecución, por favor actualizar la información con la del nuevo responsable." sqref="K7"/>
    <dataValidation allowBlank="1" showInputMessage="1" showErrorMessage="1" prompt="El balance cualitativo corresponde a las instrucciones indicadas en esta sección para cada uno de los cortes establecidos en el documento CONPES." sqref="B78"/>
    <dataValidation allowBlank="1" showInputMessage="1" showErrorMessage="1" prompt="Escriba los recursos asignados para cada vigencia" sqref="BR33 BN33 BV33 CD33 BJ33 CH33 BZ33 CL33 BT21 BP21 BD21 BL21 BX21 CB21 AZ21 AV21 CT21 DA21 DH21 DO21 DV21 BH21 CI21 CM21 BJ22:BJ26 CL22:CL26 BR22:BR26 CH22:CH26 BF22:BF26 CD22:CD26 BN22:BN26 BZ22:BZ26 BV22:BV26 CS59:CS76 AX59:AX61 BB59:BB61 AX63:AX76 BB63:BB76 EB59:EB76 CZ59:CZ76 DG59:DG76 DN59:DN76 DU59:DU76 BF33 AX44:AX48 DN44:DN48 DG44:DG48 CZ44:CZ48 EB44:EB48 CS44:CS48 DU44:DU48 AX42 BB42 BB44:BB48 DT43 BC43 BE43 CR43 EA43 CY43 DF43 DM43 AX15:AX20 CL15:CL20 BR15:BR20 BJ15:BJ20 BV15:BV20 BZ15:BZ20 BN15:BN20 CD15:CD20 BF15:BF20 CH15:CH20 BB15:BB20 CS10:CS20 DU10:DU20 DN10:DN20 DG10:DG20 CZ10:CZ20 EB10:EB20 DN22:DN42 DG22:DG42 CZ22:CZ42 EB22:EB42 CS22:CS42 DU22:DU42 AX22:AX33 BB22:BB33"/>
    <dataValidation allowBlank="1" showInputMessage="1" showErrorMessage="1" prompt="Escriba la entidad responsable de la ejecución de la acción. Utilice nombres completos y no siglas." sqref="K8"/>
    <dataValidation allowBlank="1" showInputMessage="1" showErrorMessage="1" prompt="Escriba el nombre de la Dirección, Subdirección, Grupo o Unidad encargada de la ejecución de la acción._x000a__x000a_Utilice nombres completos y no siglas." sqref="L8"/>
    <dataValidation allowBlank="1" showInputMessage="1" showErrorMessage="1" prompt="Escriba el correo electrónico de la persona responsable de reportar la ejecución de la acción." sqref="N8"/>
    <dataValidation allowBlank="1" showInputMessage="1" showErrorMessage="1" prompt="Escriba la fecha de inicio de la acción._x000a__x000a_Formato DD/MM/AAAA." sqref="O8"/>
    <dataValidation allowBlank="1" showInputMessage="1" showErrorMessage="1" prompt="Escriba la fecha de finalización de la acción._x000a__x000a_Formato DD/MM/AAAA." sqref="P8"/>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R8"/>
    <dataValidation allowBlank="1" showInputMessage="1" showErrorMessage="1" prompt="Totalice el costo de las acciones al finalizar la vigencia del documento CONPES." sqref="AU8"/>
    <dataValidation allowBlank="1" showInputMessage="1" showErrorMessage="1" prompt="Escriba la fuente de financiamiento de cada acción para cada vigencia." sqref="BN27:BN32 BJ27:BJ32 CD27:CD32 BR27:BR32 BV27:BV32 CH27:CH32 BZ27:BZ32 CL27:CL32 BF27:BF32 BZ59:BZ61 BF59:BF61 CH59:CH61 BN59:BN61 BJ59:BJ61 BR59:BR61 BV59:BV61 CD59:CD61 CL59:CL61 CD63:CD76 BZ63:BZ76 BF63:BF76 CH63:CH76 BN63:BN76 BJ63:BJ76 BR63:BR76 BV63:BV76 CL63:CL76 CD44:CD48 BZ44:BZ48 BF44:BF48 CH44:CH48 BN44:BN48 BJ44:BJ48 BR44:BR48 BV44:BV48 BV42 BR42 BJ42 BN42 CH42 BF42 BZ42 CD42 CL42 CL44:CL48 BI43 BQ43 BM43 CG43 BU43 BY43 CK43 CC43"/>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CP7:CP8 CS8 CW7:CW8 CZ8 DD7:DD8 DG8 DK7:DK8 DN8 DR7:DR8 DU8 DY7:DY8 EB8"/>
    <dataValidation type="textLength" allowBlank="1" showInputMessage="1" showErrorMessage="1" sqref="C79:D82 B87:B98 B83">
      <formula1>1</formula1>
      <formula2>2000</formula2>
    </dataValidation>
    <dataValidation allowBlank="1" showInputMessage="1" showErrorMessage="1" prompt="Escriba el nombre del documento CONPES como fue aprobado en sesión CONPES (instrucciones PAS paso1. Datos básicos)." sqref="J3:K3 T3:AJ3"/>
    <dataValidation type="textLength" allowBlank="1" showInputMessage="1" showErrorMessage="1" error="El número de carácteres debe estar entre 50 y 500. " prompt="_x000a_" sqref="AK5:EE5">
      <formula1>50</formula1>
      <formula2>500</formula2>
    </dataValidation>
    <dataValidation type="textLength" allowBlank="1" showInputMessage="1" showErrorMessage="1" sqref="C83:EE98">
      <formula1>0</formula1>
      <formula2>500</formula2>
    </dataValidation>
  </dataValidations>
  <hyperlinks>
    <hyperlink ref="N10" r:id="rId1" display="cnaranjo@mintrabajo.gov.co"/>
    <hyperlink ref="N12" r:id="rId2" display="cnaranjo@mintrabajo.gov.co"/>
    <hyperlink ref="N14" r:id="rId3" display="cnaranjo@mintrabajo.gov.co"/>
    <hyperlink ref="N16" r:id="rId4" display="cnaranjo@mintrabajo.gov.co"/>
    <hyperlink ref="N17" r:id="rId5" display="cnaranjo@mintrabajo.gov.co"/>
    <hyperlink ref="N18" r:id="rId6" display="cnaranjo@mintrabajo.gov.co"/>
    <hyperlink ref="N19" r:id="rId7" display="cnaranjo@mintrabajo.gov.co"/>
    <hyperlink ref="N20" r:id="rId8" display="cnaranjo@mintrabajo.gov.co"/>
    <hyperlink ref="N21" r:id="rId9" display="cnaranjo@mintrabajo.gov.co"/>
    <hyperlink ref="N22" r:id="rId10" display="cnaranjo@mintrabajo.gov.co"/>
    <hyperlink ref="N23" r:id="rId11" display="cnaranjo@mintrabajo.gov.co"/>
    <hyperlink ref="N24" r:id="rId12" display="cnaranjo@mintrabajo.gov.co"/>
    <hyperlink ref="N25" r:id="rId13" display="cnaranjo@mintrabajo.gov.co"/>
    <hyperlink ref="N26" r:id="rId14" display="cnaranjo@mintrabajo.gov.co"/>
    <hyperlink ref="N27" r:id="rId15" display="cnaranjo@mintrabajo.gov.co"/>
    <hyperlink ref="N28" r:id="rId16" display="cnaranjo@mintrabajo.gov.co"/>
    <hyperlink ref="N29" r:id="rId17" display="cnaranjo@mintrabajo.gov.co"/>
    <hyperlink ref="N30" r:id="rId18" display="cnaranjo@mintrabajo.gov.co"/>
    <hyperlink ref="N31" r:id="rId19" display="cnaranjo@mintrabajo.gov.co"/>
    <hyperlink ref="N33" r:id="rId20" display="cnaranjo@mintrabajo.gov.co"/>
    <hyperlink ref="N34" r:id="rId21" display="cnaranjo@mintrabajo.gov.co"/>
    <hyperlink ref="N35" r:id="rId22" display="cnaranjo@mintrabajo.gov.co"/>
    <hyperlink ref="N36" r:id="rId23" display="cnaranjo@mintrabajo.gov.co"/>
    <hyperlink ref="N37" r:id="rId24" display="cnaranjo@mintrabajo.gov.co"/>
    <hyperlink ref="N38" r:id="rId25" display="cnaranjo@mintrabajo.gov.co"/>
    <hyperlink ref="N39" r:id="rId26" display="cnaranjo@mintrabajo.gov.co"/>
    <hyperlink ref="N40" r:id="rId27" display="cnaranjo@mintrabajo.gov.co"/>
    <hyperlink ref="N41" r:id="rId28" display="cnaranjo@mintrabajo.gov.co"/>
    <hyperlink ref="N42" r:id="rId29" display="cnaranjo@mintrabajo.gov.co"/>
    <hyperlink ref="N43" r:id="rId30" display="cnaranjo@mintrabajo.gov.co"/>
    <hyperlink ref="N44" r:id="rId31" display="cnaranjo@mintrabajo.gov.co"/>
    <hyperlink ref="N45" r:id="rId32" display="cnaranjo@mintrabajo.gov.co"/>
    <hyperlink ref="N46" r:id="rId33" display="cnaranjo@mintrabajo.gov.co"/>
    <hyperlink ref="N47" r:id="rId34" display="cnaranjo@mintrabajo.gov.co"/>
    <hyperlink ref="N48" r:id="rId35" display="cnaranjo@mintrabajo.gov.co"/>
    <hyperlink ref="N49" r:id="rId36" display="cnaranjo@mintrabajo.gov.co"/>
    <hyperlink ref="N50" r:id="rId37" display="cnaranjo@mintrabajo.gov.co"/>
    <hyperlink ref="N51" r:id="rId38" display="cnaranjo@mintrabajo.gov.co"/>
    <hyperlink ref="N52" r:id="rId39" display="cnaranjo@mintrabajo.gov.co"/>
    <hyperlink ref="N53" r:id="rId40" display="cnaranjo@mintrabajo.gov.co"/>
    <hyperlink ref="N54" r:id="rId41" display="cnaranjo@mintrabajo.gov.co"/>
    <hyperlink ref="N55" r:id="rId42" display="cnaranjo@mintrabajo.gov.co"/>
    <hyperlink ref="N56" r:id="rId43" display="cnaranjo@mintrabajo.gov.co"/>
    <hyperlink ref="N57" r:id="rId44" display="cnaranjo@mintrabajo.gov.co"/>
    <hyperlink ref="N59" r:id="rId45" display="cnaranjo@mintrabajo.gov.co"/>
    <hyperlink ref="N60" r:id="rId46" display="cnaranjo@mintrabajo.gov.co"/>
    <hyperlink ref="N61" r:id="rId47" display="cnaranjo@mintrabajo.gov.co"/>
    <hyperlink ref="N62" r:id="rId48" display="cnaranjo@mintrabajo.gov.co"/>
    <hyperlink ref="N63" r:id="rId49" display="cnaranjo@mintrabajo.gov.co"/>
    <hyperlink ref="N64" r:id="rId50" display="cnaranjo@mintrabajo.gov.co"/>
    <hyperlink ref="N65" r:id="rId51" display="cnaranjo@mintrabajo.gov.co"/>
    <hyperlink ref="N66" r:id="rId52" display="cnaranjo@mintrabajo.gov.co"/>
    <hyperlink ref="N67" r:id="rId53" display="cnaranjo@mintrabajo.gov.co"/>
    <hyperlink ref="N68" r:id="rId54" display="cnaranjo@mintrabajo.gov.co"/>
    <hyperlink ref="N69" r:id="rId55" display="cnaranjo@mintrabajo.gov.co"/>
    <hyperlink ref="N70" r:id="rId56" display="cnaranjo@mintrabajo.gov.co"/>
    <hyperlink ref="N71" r:id="rId57" display="cnaranjo@mintrabajo.gov.co"/>
    <hyperlink ref="N72" r:id="rId58" display="cnaranjo@mintrabajo.gov.co"/>
    <hyperlink ref="N73" r:id="rId59" display="cnaranjo@mintrabajo.gov.co"/>
    <hyperlink ref="N74" r:id="rId60" display="cnaranjo@mintrabajo.gov.co"/>
    <hyperlink ref="N75" r:id="rId61" display="cnaranjo@mintrabajo.gov.co"/>
  </hyperlinks>
  <printOptions horizontalCentered="1" verticalCentered="1"/>
  <pageMargins left="0.31496062992125984" right="0.31496062992125984" top="0.35433070866141736" bottom="0.35433070866141736" header="0.31496062992125984" footer="0.31496062992125984"/>
  <pageSetup scale="21" fitToHeight="0" orientation="landscape" r:id="rId62"/>
  <headerFooter>
    <oddFooter>&amp;LF-CA-02 (VERSIÓN 11)&amp;C&amp;P&amp;RSubdirección General de Prospectiva y Desarrollo Nacional</oddFooter>
  </headerFooter>
  <colBreaks count="2" manualBreakCount="2">
    <brk id="35" max="37" man="1"/>
    <brk id="92" max="1048575" man="1"/>
  </colBreaks>
  <drawing r:id="rId63"/>
  <legacyDrawing r:id="rId64"/>
  <extLst>
    <ext xmlns:x14="http://schemas.microsoft.com/office/spreadsheetml/2009/9/main" uri="{CCE6A557-97BC-4b89-ADB6-D9C93CAAB3DF}">
      <x14:dataValidations xmlns:xm="http://schemas.microsoft.com/office/excel/2006/main" count="4">
        <x14:dataValidation type="list" allowBlank="1" showInputMessage="1" showErrorMessage="1">
          <x14:formula1>
            <xm:f>Desplegables!$B$3:$B$6</xm:f>
          </x14:formula1>
          <xm:sqref>T67:T76 T59:T65 T44:T48 T10:T20 T22:T42</xm:sqref>
        </x14:dataValidation>
        <x14:dataValidation type="list" allowBlank="1" showInputMessage="1" showErrorMessage="1" prompt="Los indicadores de cumplimiento se clasifican en:_x000a_1. Indicadores de gestión._x000a_2. Indicadores de producto._x000a_3. Indicadores de resultado._x000a__x000a_Consulte la hoja &quot;Instrucciones PAS&quot; para más información_x000a__x000a_">
          <x14:formula1>
            <xm:f>Desplegables!$A$3:$A$5</xm:f>
          </x14:formula1>
          <xm:sqref>Q10:Q57 Q59:Q76</xm:sqref>
        </x14:dataValidation>
        <x14:dataValidation type="list" allowBlank="1" showInputMessage="1" showErrorMessage="1" prompt="Seleccione la fuente de los recursos asignados para cada vigencia">
          <x14:formula1>
            <xm:f>Desplegables!$D$33:$D$39</xm:f>
          </x14:formula1>
          <xm:sqref>BE10:BE11 BA10:BA11 BQ59:BQ76 CI59:CI61 CG59:CG61 BS59:BS61 BO59:BO61 BK59:BK61 CA59:CA61 BG59:BG61 BC59:BC61 AY59:AY61 CE59:CE61 BW59:BW61 CM59:CM61 CK59:CK61 CK63:CK76 CI63:CI76 BW63:BW76 CG63:CG76 BS63:BS76 BO63:BO76 BK63:BK76 CA63:CA76 BG63:BG76 BC63:BC76 AY63:AY76 CE63:CE76 CM63:CM76 BU59:BU76 BY59:BY76 BM59:BM76 BI59:BI76 CC59:CC76 BA59:BA76 AW59:AW76 BE59:BE76 CM44:CM48 BW44:BW48 CG44:CG48 BS44:BS48 BO44:BO48 BK44:BK48 CA44:CA48 BG44:BG48 BC44:BC48 AY44:AY48 CE44:CE48 BU44:BU48 BY44:BY48 BM44:BM48 BI44:BI48 CC44:CC48 BA44:BA48 AW44:AW48 BQ44:BQ48 CI44:CI48 BE44:BE48 CI42 BQ42 AW42 BA42 CC42 BI42 BM42 BY42 BU42 CE42 AY42 BC42 BG42 CA42 BK42 BO42 BS42 CG42 BW42 CM42 CK42 CK44:CK48 CI15:CI20 CM15:CM20 BW15:BW20 BS15:BS20 BO15:BO20 BK15:BK20 CA15:CA20 BG15:BG20 BC15:BC20 AY15:AY20 CE15:CE20 CK13:CK20 BQ13:BQ20 BU13:BU20 BY13:BY20 BM13:BM20 BI13:BI20 CG13:CG20 CC13:CC20 BA13:BA20 BE13:BE20 AW10:AW20 BE22:BE42 CI22:CI33 CK22:CK33 CM22:CM33 BW22:BW33 BS22:BS33 BO22:BO33 BK22:BK33 CA22:CA33 BG22:BG33 BC22:BC33 AY22:AY33 AW22:AW33 BA22:BA33 CC22:CC33 CG22:CG33 BI22:BI33 BM22:BM33 BY22:BY33 BU22:BU33 BQ22:BQ33 CE22:CE33</xm:sqref>
        </x14:dataValidation>
        <x14:dataValidation type="list" allowBlank="1" showInputMessage="1" showErrorMessage="1" prompt="Seleccione el nombre de la dirección técnica o grupo del DNP responsable de liderar el documento CONPES (instrucciones PAS. Paso 0. Datos básicos). ">
          <x14:formula1>
            <xm:f>Desplegables!$A$10:$A$31</xm:f>
          </x14:formula1>
          <xm:sqref>AK4:AT4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80" zoomScaleNormal="80" zoomScaleSheetLayoutView="32" workbookViewId="0">
      <selection activeCell="B5" sqref="B5"/>
    </sheetView>
  </sheetViews>
  <sheetFormatPr baseColWidth="10" defaultColWidth="11.42578125" defaultRowHeight="12.75"/>
  <cols>
    <col min="1" max="1" width="29.5703125" customWidth="1"/>
    <col min="2" max="2" width="198.28515625" customWidth="1"/>
  </cols>
  <sheetData>
    <row r="1" spans="1:2" ht="27.75" customHeight="1">
      <c r="A1" s="418" t="s">
        <v>172</v>
      </c>
      <c r="B1" s="418"/>
    </row>
    <row r="2" spans="1:2" ht="30.75" customHeight="1">
      <c r="A2" s="56" t="s">
        <v>173</v>
      </c>
      <c r="B2" s="57" t="s">
        <v>171</v>
      </c>
    </row>
    <row r="3" spans="1:2" ht="140.25">
      <c r="A3" s="68" t="s">
        <v>174</v>
      </c>
      <c r="B3" s="58" t="s">
        <v>175</v>
      </c>
    </row>
    <row r="4" spans="1:2" ht="159" customHeight="1">
      <c r="A4" s="416" t="s">
        <v>176</v>
      </c>
      <c r="B4" s="58" t="s">
        <v>177</v>
      </c>
    </row>
    <row r="5" spans="1:2" ht="102">
      <c r="A5" s="416"/>
      <c r="B5" s="58" t="s">
        <v>178</v>
      </c>
    </row>
    <row r="6" spans="1:2" ht="48" customHeight="1">
      <c r="A6" s="416"/>
      <c r="B6" s="58" t="s">
        <v>179</v>
      </c>
    </row>
    <row r="7" spans="1:2" ht="82.5" customHeight="1">
      <c r="A7" s="416"/>
      <c r="B7" s="58" t="s">
        <v>180</v>
      </c>
    </row>
    <row r="8" spans="1:2" ht="33.75" customHeight="1">
      <c r="A8" s="416"/>
      <c r="B8" s="81" t="s">
        <v>181</v>
      </c>
    </row>
    <row r="9" spans="1:2" ht="204">
      <c r="A9" s="417"/>
      <c r="B9" s="81" t="s">
        <v>182</v>
      </c>
    </row>
    <row r="10" spans="1:2" ht="204">
      <c r="A10" s="417"/>
      <c r="B10" s="82" t="s">
        <v>183</v>
      </c>
    </row>
    <row r="11" spans="1:2" ht="47.25" customHeight="1">
      <c r="A11" s="416"/>
      <c r="B11" s="82" t="s">
        <v>184</v>
      </c>
    </row>
    <row r="12" spans="1:2" ht="45" customHeight="1">
      <c r="A12" s="416"/>
      <c r="B12" s="58" t="s">
        <v>185</v>
      </c>
    </row>
    <row r="13" spans="1:2" ht="41.25" customHeight="1">
      <c r="A13" s="416"/>
      <c r="B13" s="58" t="s">
        <v>186</v>
      </c>
    </row>
    <row r="14" spans="1:2" ht="270.75" customHeight="1">
      <c r="A14" s="416" t="s">
        <v>187</v>
      </c>
      <c r="B14" s="59" t="s">
        <v>188</v>
      </c>
    </row>
    <row r="15" spans="1:2" ht="216.75">
      <c r="A15" s="416"/>
      <c r="B15" s="59" t="s">
        <v>189</v>
      </c>
    </row>
    <row r="16" spans="1:2" ht="355.5" customHeight="1">
      <c r="A16" s="416"/>
      <c r="B16" s="59" t="s">
        <v>190</v>
      </c>
    </row>
    <row r="17" spans="1:2" ht="180" customHeight="1">
      <c r="A17" s="68" t="s">
        <v>191</v>
      </c>
      <c r="B17" s="79" t="s">
        <v>192</v>
      </c>
    </row>
    <row r="19" spans="1:2" ht="16.5" thickBot="1">
      <c r="A19" s="418" t="s">
        <v>193</v>
      </c>
      <c r="B19" s="418"/>
    </row>
    <row r="20" spans="1:2" ht="17.25" thickTop="1" thickBot="1">
      <c r="A20" s="3" t="s">
        <v>173</v>
      </c>
      <c r="B20" s="4" t="s">
        <v>171</v>
      </c>
    </row>
    <row r="21" spans="1:2" ht="45.95" customHeight="1" thickTop="1">
      <c r="A21" s="425" t="s">
        <v>194</v>
      </c>
      <c r="B21" s="53" t="s">
        <v>195</v>
      </c>
    </row>
    <row r="22" spans="1:2" ht="59.25" customHeight="1">
      <c r="A22" s="426"/>
      <c r="B22" s="54" t="s">
        <v>196</v>
      </c>
    </row>
    <row r="23" spans="1:2" ht="63.75">
      <c r="A23" s="427"/>
      <c r="B23" s="54" t="s">
        <v>197</v>
      </c>
    </row>
    <row r="24" spans="1:2" ht="26.25" customHeight="1">
      <c r="A24" s="427" t="s">
        <v>198</v>
      </c>
      <c r="B24" s="54" t="s">
        <v>199</v>
      </c>
    </row>
    <row r="25" spans="1:2" ht="20.25" customHeight="1">
      <c r="A25" s="427"/>
      <c r="B25" s="54" t="s">
        <v>200</v>
      </c>
    </row>
    <row r="26" spans="1:2" ht="25.5" customHeight="1">
      <c r="A26" s="427"/>
      <c r="B26" s="54" t="s">
        <v>201</v>
      </c>
    </row>
    <row r="27" spans="1:2" ht="59.25" customHeight="1">
      <c r="A27" s="427"/>
      <c r="B27" s="54" t="s">
        <v>202</v>
      </c>
    </row>
    <row r="28" spans="1:2" ht="68.25" customHeight="1">
      <c r="A28" s="427"/>
      <c r="B28" s="54" t="s">
        <v>203</v>
      </c>
    </row>
    <row r="29" spans="1:2" ht="59.25" customHeight="1">
      <c r="A29" s="427"/>
      <c r="B29" s="54" t="s">
        <v>204</v>
      </c>
    </row>
    <row r="30" spans="1:2" ht="43.5" customHeight="1">
      <c r="A30" s="427"/>
      <c r="B30" s="54" t="s">
        <v>205</v>
      </c>
    </row>
    <row r="31" spans="1:2" ht="30" customHeight="1">
      <c r="A31" s="427"/>
      <c r="B31" s="54" t="s">
        <v>206</v>
      </c>
    </row>
    <row r="32" spans="1:2" ht="32.25" customHeight="1">
      <c r="A32" s="427"/>
      <c r="B32" s="54" t="s">
        <v>207</v>
      </c>
    </row>
    <row r="33" spans="1:11" ht="51">
      <c r="A33" s="427" t="s">
        <v>208</v>
      </c>
      <c r="B33" s="54" t="s">
        <v>209</v>
      </c>
    </row>
    <row r="34" spans="1:11" ht="51">
      <c r="A34" s="427"/>
      <c r="B34" s="54" t="s">
        <v>210</v>
      </c>
    </row>
    <row r="35" spans="1:11" ht="102">
      <c r="A35" s="427"/>
      <c r="B35" s="55" t="s">
        <v>211</v>
      </c>
    </row>
    <row r="39" spans="1:11" ht="13.5" thickBot="1"/>
    <row r="40" spans="1:11" ht="27.75" customHeight="1" thickTop="1" thickBot="1">
      <c r="A40" s="423" t="s">
        <v>212</v>
      </c>
      <c r="B40" s="424"/>
    </row>
    <row r="41" spans="1:11" ht="30.75" customHeight="1" thickTop="1">
      <c r="A41" s="419" t="s">
        <v>213</v>
      </c>
      <c r="B41" s="420"/>
    </row>
    <row r="42" spans="1:11" ht="27.75" customHeight="1">
      <c r="A42" s="419" t="s">
        <v>214</v>
      </c>
      <c r="B42" s="420"/>
    </row>
    <row r="43" spans="1:11" ht="27.75" customHeight="1">
      <c r="A43" s="419" t="s">
        <v>215</v>
      </c>
      <c r="B43" s="420"/>
    </row>
    <row r="44" spans="1:11" ht="27.75" customHeight="1" thickBot="1">
      <c r="A44" s="421" t="s">
        <v>216</v>
      </c>
      <c r="B44" s="422"/>
    </row>
    <row r="45" spans="1:11" ht="13.5" thickTop="1"/>
    <row r="47" spans="1:11" ht="18">
      <c r="A47" s="408"/>
      <c r="B47" s="409"/>
      <c r="C47" s="409"/>
      <c r="D47" s="409"/>
      <c r="E47" s="409"/>
      <c r="F47" s="409"/>
      <c r="G47" s="409"/>
      <c r="H47" s="409"/>
      <c r="I47" s="409"/>
      <c r="J47" s="409"/>
      <c r="K47" s="409"/>
    </row>
    <row r="48" spans="1:11" ht="18">
      <c r="A48" s="408"/>
      <c r="B48" s="71"/>
      <c r="C48" s="71"/>
      <c r="D48" s="71"/>
      <c r="E48" s="71"/>
      <c r="F48" s="71"/>
      <c r="G48" s="71"/>
      <c r="H48" s="71"/>
      <c r="I48" s="71"/>
      <c r="J48" s="71"/>
      <c r="K48" s="71"/>
    </row>
    <row r="49" spans="1:11" ht="18.75">
      <c r="A49" s="408"/>
      <c r="B49" s="71"/>
      <c r="C49" s="44"/>
      <c r="D49" s="44"/>
      <c r="E49" s="44"/>
      <c r="F49" s="44"/>
      <c r="G49" s="43"/>
      <c r="H49" s="43"/>
      <c r="I49" s="43"/>
      <c r="J49" s="44"/>
      <c r="K49" s="71"/>
    </row>
    <row r="50" spans="1:11" ht="18">
      <c r="A50" s="408"/>
      <c r="B50" s="45"/>
      <c r="C50" s="67"/>
      <c r="D50" s="44"/>
      <c r="E50" s="67"/>
      <c r="F50" s="44"/>
      <c r="G50" s="67"/>
      <c r="H50" s="44"/>
      <c r="I50" s="67"/>
      <c r="J50" s="44"/>
      <c r="K50" s="72"/>
    </row>
    <row r="51" spans="1:11" ht="18.75">
      <c r="A51" s="408"/>
      <c r="B51" s="42"/>
      <c r="C51" s="72"/>
      <c r="D51" s="72"/>
      <c r="E51" s="42"/>
      <c r="F51" s="72"/>
      <c r="G51" s="45"/>
      <c r="H51" s="41"/>
      <c r="I51" s="41"/>
      <c r="J51" s="72"/>
      <c r="K51" s="72"/>
    </row>
    <row r="52" spans="1:11" ht="18.75">
      <c r="A52" s="408"/>
      <c r="B52" s="42"/>
      <c r="C52" s="72"/>
      <c r="D52" s="72"/>
      <c r="E52" s="42"/>
      <c r="F52" s="72"/>
      <c r="G52" s="45"/>
      <c r="H52" s="41"/>
      <c r="I52" s="41"/>
      <c r="J52" s="72"/>
      <c r="K52" s="72"/>
    </row>
    <row r="53" spans="1:11" ht="18">
      <c r="A53" s="408"/>
      <c r="B53" s="72"/>
      <c r="C53" s="72"/>
      <c r="D53" s="72"/>
      <c r="E53" s="72"/>
      <c r="F53" s="72"/>
      <c r="G53" s="72"/>
      <c r="H53" s="72"/>
      <c r="I53" s="72"/>
      <c r="J53" s="72"/>
      <c r="K53" s="72"/>
    </row>
    <row r="54" spans="1:11" ht="18">
      <c r="A54" s="410"/>
      <c r="B54" s="411"/>
      <c r="C54" s="411"/>
      <c r="D54" s="409"/>
      <c r="E54" s="409"/>
      <c r="F54" s="409"/>
      <c r="G54" s="409"/>
      <c r="H54" s="409"/>
      <c r="I54" s="409"/>
      <c r="J54" s="409"/>
      <c r="K54" s="409"/>
    </row>
    <row r="55" spans="1:11" ht="18">
      <c r="A55" s="410"/>
      <c r="B55" s="411"/>
      <c r="C55" s="411"/>
      <c r="D55" s="412"/>
      <c r="E55" s="412"/>
      <c r="F55" s="412"/>
      <c r="G55" s="412"/>
      <c r="H55" s="412"/>
      <c r="I55" s="412"/>
      <c r="J55" s="412"/>
      <c r="K55" s="412"/>
    </row>
    <row r="56" spans="1:11" ht="18">
      <c r="A56" s="410"/>
      <c r="B56" s="66"/>
      <c r="C56" s="66"/>
      <c r="D56" s="412"/>
      <c r="E56" s="412"/>
      <c r="F56" s="412"/>
      <c r="G56" s="412"/>
      <c r="H56" s="412"/>
      <c r="I56" s="412"/>
      <c r="J56" s="412"/>
      <c r="K56" s="412"/>
    </row>
    <row r="57" spans="1:11" ht="18">
      <c r="A57" s="410"/>
      <c r="B57" s="413"/>
      <c r="C57" s="413"/>
      <c r="D57" s="412"/>
      <c r="E57" s="412"/>
      <c r="F57" s="412"/>
      <c r="G57" s="412"/>
      <c r="H57" s="412"/>
      <c r="I57" s="412"/>
      <c r="J57" s="412"/>
      <c r="K57" s="412"/>
    </row>
    <row r="58" spans="1:11" ht="18">
      <c r="A58" s="410"/>
      <c r="B58" s="411"/>
      <c r="C58" s="411"/>
      <c r="D58" s="414"/>
      <c r="E58" s="414"/>
      <c r="F58" s="414"/>
      <c r="G58" s="414"/>
      <c r="H58" s="414"/>
      <c r="I58" s="414"/>
      <c r="J58" s="414"/>
      <c r="K58" s="414"/>
    </row>
    <row r="59" spans="1:11" ht="18">
      <c r="A59" s="410"/>
      <c r="B59" s="411"/>
      <c r="C59" s="411"/>
      <c r="D59" s="412"/>
      <c r="E59" s="412"/>
      <c r="F59" s="412"/>
      <c r="G59" s="412"/>
      <c r="H59" s="412"/>
      <c r="I59" s="412"/>
      <c r="J59" s="412"/>
      <c r="K59" s="412"/>
    </row>
    <row r="60" spans="1:11" ht="18">
      <c r="A60" s="408"/>
      <c r="B60" s="407"/>
      <c r="C60" s="407"/>
      <c r="D60" s="407"/>
      <c r="E60" s="407"/>
      <c r="F60" s="407"/>
      <c r="G60" s="407"/>
      <c r="H60" s="407"/>
      <c r="I60" s="407"/>
      <c r="J60" s="407"/>
      <c r="K60" s="407"/>
    </row>
    <row r="61" spans="1:11" ht="18">
      <c r="A61" s="408"/>
      <c r="B61" s="70"/>
      <c r="C61" s="70"/>
      <c r="D61" s="70"/>
      <c r="E61" s="70"/>
      <c r="F61" s="70"/>
      <c r="G61" s="70"/>
      <c r="H61" s="70"/>
      <c r="I61" s="70"/>
      <c r="J61" s="70"/>
      <c r="K61" s="70"/>
    </row>
    <row r="62" spans="1:11" ht="18">
      <c r="A62" s="408"/>
      <c r="B62" s="39"/>
      <c r="C62" s="51"/>
      <c r="D62" s="70"/>
      <c r="E62" s="40"/>
      <c r="F62" s="50"/>
      <c r="G62" s="70"/>
      <c r="H62" s="40"/>
      <c r="I62" s="70"/>
      <c r="J62" s="70"/>
      <c r="K62" s="70"/>
    </row>
    <row r="63" spans="1:11" ht="18">
      <c r="A63" s="408"/>
      <c r="B63" s="415"/>
      <c r="C63" s="415"/>
      <c r="D63" s="415"/>
      <c r="E63" s="415"/>
      <c r="F63" s="415"/>
      <c r="G63" s="415"/>
      <c r="H63" s="415"/>
      <c r="I63" s="415"/>
      <c r="J63" s="415"/>
      <c r="K63" s="415"/>
    </row>
    <row r="64" spans="1:11" ht="18">
      <c r="A64" s="408"/>
      <c r="B64" s="409"/>
      <c r="C64" s="409"/>
      <c r="D64" s="409"/>
      <c r="E64" s="409"/>
      <c r="F64" s="409"/>
      <c r="G64" s="409"/>
      <c r="H64" s="409"/>
      <c r="I64" s="409"/>
      <c r="J64" s="409"/>
      <c r="K64" s="409"/>
    </row>
    <row r="65" spans="1:11" ht="18">
      <c r="A65" s="408"/>
      <c r="B65" s="66"/>
      <c r="C65" s="66"/>
      <c r="D65" s="66"/>
      <c r="E65" s="66"/>
      <c r="F65" s="66"/>
      <c r="G65" s="66"/>
      <c r="H65" s="66"/>
      <c r="I65" s="66"/>
      <c r="J65" s="66"/>
      <c r="K65" s="66"/>
    </row>
    <row r="66" spans="1:11" ht="18.75">
      <c r="A66" s="408"/>
      <c r="B66" s="42"/>
      <c r="C66" s="44"/>
      <c r="D66" s="44"/>
      <c r="E66" s="44"/>
      <c r="F66" s="44"/>
      <c r="G66" s="43"/>
      <c r="H66" s="43"/>
      <c r="I66" s="43"/>
      <c r="J66" s="44"/>
      <c r="K66" s="72"/>
    </row>
    <row r="67" spans="1:11" ht="18.75">
      <c r="A67" s="408"/>
      <c r="B67" s="42"/>
      <c r="C67" s="72"/>
      <c r="D67" s="72"/>
      <c r="E67" s="42"/>
      <c r="F67" s="72"/>
      <c r="G67" s="52"/>
      <c r="H67" s="52"/>
      <c r="I67" s="45"/>
      <c r="J67" s="72"/>
      <c r="K67" s="72"/>
    </row>
    <row r="68" spans="1:11" ht="18.75">
      <c r="A68" s="408"/>
      <c r="B68" s="42"/>
      <c r="C68" s="67"/>
      <c r="D68" s="72"/>
      <c r="E68" s="72"/>
      <c r="F68" s="42"/>
      <c r="G68" s="72"/>
      <c r="H68" s="41"/>
      <c r="I68" s="41"/>
      <c r="J68" s="72"/>
      <c r="K68" s="72"/>
    </row>
    <row r="69" spans="1:11" ht="18">
      <c r="A69" s="69"/>
      <c r="B69" s="407"/>
      <c r="C69" s="407"/>
      <c r="D69" s="407"/>
      <c r="E69" s="407"/>
      <c r="F69" s="407"/>
      <c r="G69" s="407"/>
      <c r="H69" s="407"/>
      <c r="I69" s="407"/>
      <c r="J69" s="407"/>
      <c r="K69" s="407"/>
    </row>
    <row r="70" spans="1:11" ht="18">
      <c r="A70" s="69"/>
      <c r="B70" s="407"/>
      <c r="C70" s="407"/>
      <c r="D70" s="407"/>
      <c r="E70" s="407"/>
      <c r="F70" s="407"/>
      <c r="G70" s="407"/>
      <c r="H70" s="407"/>
      <c r="I70" s="407"/>
      <c r="J70" s="407"/>
      <c r="K70" s="407"/>
    </row>
    <row r="71" spans="1:11" ht="18">
      <c r="A71" s="69"/>
      <c r="B71" s="407"/>
      <c r="C71" s="407"/>
      <c r="D71" s="407"/>
      <c r="E71" s="407"/>
      <c r="F71" s="407"/>
      <c r="G71" s="407"/>
      <c r="H71" s="407"/>
      <c r="I71" s="407"/>
      <c r="J71" s="407"/>
      <c r="K71" s="407"/>
    </row>
    <row r="72" spans="1:11" ht="18">
      <c r="A72" s="69"/>
      <c r="B72" s="407"/>
      <c r="C72" s="407"/>
      <c r="D72" s="407"/>
      <c r="E72" s="407"/>
      <c r="F72" s="407"/>
      <c r="G72" s="407"/>
      <c r="H72" s="407"/>
      <c r="I72" s="407"/>
      <c r="J72" s="407"/>
      <c r="K72" s="407"/>
    </row>
  </sheetData>
  <mergeCells count="35">
    <mergeCell ref="B59:C59"/>
    <mergeCell ref="D59:K59"/>
    <mergeCell ref="A4:A13"/>
    <mergeCell ref="A1:B1"/>
    <mergeCell ref="A41:B41"/>
    <mergeCell ref="A44:B44"/>
    <mergeCell ref="A40:B40"/>
    <mergeCell ref="A42:B42"/>
    <mergeCell ref="A43:B43"/>
    <mergeCell ref="A14:A16"/>
    <mergeCell ref="A19:B19"/>
    <mergeCell ref="A21:A23"/>
    <mergeCell ref="A24:A32"/>
    <mergeCell ref="A33:A35"/>
    <mergeCell ref="A60:A63"/>
    <mergeCell ref="B60:K60"/>
    <mergeCell ref="B63:K63"/>
    <mergeCell ref="A64:A68"/>
    <mergeCell ref="B64:K64"/>
    <mergeCell ref="B69:K69"/>
    <mergeCell ref="B70:K70"/>
    <mergeCell ref="B71:K71"/>
    <mergeCell ref="B72:K72"/>
    <mergeCell ref="A47:A53"/>
    <mergeCell ref="B47:K47"/>
    <mergeCell ref="A54:A59"/>
    <mergeCell ref="B54:C54"/>
    <mergeCell ref="D54:K54"/>
    <mergeCell ref="B55:C55"/>
    <mergeCell ref="D55:K55"/>
    <mergeCell ref="D56:K56"/>
    <mergeCell ref="B57:C57"/>
    <mergeCell ref="D57:K57"/>
    <mergeCell ref="B58:C58"/>
    <mergeCell ref="D58:K58"/>
  </mergeCells>
  <printOptions horizontalCentered="1" verticalCentered="1"/>
  <pageMargins left="0.23622047244094491" right="0.23622047244094491" top="0.74803149606299213" bottom="0.74803149606299213" header="0.31496062992125984" footer="0.31496062992125984"/>
  <pageSetup scale="58" fitToHeight="0" orientation="portrait" r:id="rId1"/>
  <headerFooter>
    <oddFooter xml:space="preserve">&amp;LF-CA-02 (VERSIÓN 11)&amp;C&amp;P&amp;RSubdirección General de Prospectiva y Desarrollo Nacional - Grupo CONPES </oddFooter>
  </headerFooter>
  <colBreaks count="1" manualBreakCount="1">
    <brk id="2" max="7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6"/>
  <sheetViews>
    <sheetView zoomScale="70" zoomScaleNormal="70" workbookViewId="0"/>
  </sheetViews>
  <sheetFormatPr baseColWidth="10" defaultColWidth="11.42578125" defaultRowHeight="12.75"/>
  <sheetData>
    <row r="2" spans="1:20">
      <c r="A2" s="2" t="s">
        <v>35</v>
      </c>
      <c r="B2" s="2" t="s">
        <v>38</v>
      </c>
      <c r="C2" s="2"/>
    </row>
    <row r="3" spans="1:20">
      <c r="A3" t="s">
        <v>85</v>
      </c>
      <c r="B3" s="23" t="s">
        <v>87</v>
      </c>
      <c r="C3" s="23"/>
    </row>
    <row r="4" spans="1:20">
      <c r="A4" t="s">
        <v>81</v>
      </c>
      <c r="B4" s="23" t="s">
        <v>82</v>
      </c>
      <c r="C4" s="23"/>
    </row>
    <row r="5" spans="1:20">
      <c r="A5" s="23" t="s">
        <v>148</v>
      </c>
      <c r="B5" s="23" t="s">
        <v>217</v>
      </c>
      <c r="C5" s="23"/>
    </row>
    <row r="6" spans="1:20">
      <c r="B6" s="23" t="s">
        <v>218</v>
      </c>
    </row>
    <row r="8" spans="1:20" ht="13.5" thickBot="1"/>
    <row r="9" spans="1:20" s="5" customFormat="1" ht="105">
      <c r="A9" s="5" t="s">
        <v>219</v>
      </c>
      <c r="B9" s="5" t="s">
        <v>220</v>
      </c>
      <c r="C9" s="76"/>
      <c r="D9" s="5" t="s">
        <v>221</v>
      </c>
      <c r="E9" s="5" t="s">
        <v>222</v>
      </c>
      <c r="F9" s="5" t="s">
        <v>223</v>
      </c>
      <c r="G9" s="5" t="s">
        <v>224</v>
      </c>
      <c r="H9" s="5" t="s">
        <v>141</v>
      </c>
      <c r="I9" s="5" t="s">
        <v>225</v>
      </c>
      <c r="J9" s="5" t="s">
        <v>226</v>
      </c>
      <c r="K9" s="5" t="s">
        <v>227</v>
      </c>
      <c r="L9" s="5" t="s">
        <v>228</v>
      </c>
      <c r="M9" s="5" t="s">
        <v>229</v>
      </c>
      <c r="N9" s="5" t="s">
        <v>145</v>
      </c>
      <c r="O9" s="5" t="s">
        <v>230</v>
      </c>
      <c r="P9" s="5" t="s">
        <v>231</v>
      </c>
      <c r="Q9" s="5" t="s">
        <v>232</v>
      </c>
      <c r="R9" s="5" t="s">
        <v>233</v>
      </c>
      <c r="S9" s="5" t="s">
        <v>234</v>
      </c>
      <c r="T9" s="5" t="s">
        <v>235</v>
      </c>
    </row>
    <row r="10" spans="1:20" ht="114.75">
      <c r="A10" s="6" t="s">
        <v>236</v>
      </c>
      <c r="B10" s="9" t="s">
        <v>141</v>
      </c>
      <c r="C10" s="7"/>
      <c r="D10" s="8" t="s">
        <v>237</v>
      </c>
      <c r="E10" s="9" t="s">
        <v>238</v>
      </c>
      <c r="F10" s="9" t="s">
        <v>239</v>
      </c>
      <c r="G10" s="9"/>
      <c r="H10" s="9" t="s">
        <v>240</v>
      </c>
      <c r="I10" s="7" t="s">
        <v>241</v>
      </c>
      <c r="J10" s="7" t="s">
        <v>242</v>
      </c>
      <c r="K10" s="9" t="s">
        <v>243</v>
      </c>
      <c r="L10" s="9" t="s">
        <v>244</v>
      </c>
      <c r="M10" s="9" t="s">
        <v>245</v>
      </c>
      <c r="N10" s="7" t="s">
        <v>246</v>
      </c>
      <c r="O10" s="7" t="s">
        <v>247</v>
      </c>
      <c r="P10" s="7" t="s">
        <v>248</v>
      </c>
      <c r="Q10" s="7" t="s">
        <v>232</v>
      </c>
      <c r="R10" s="7" t="s">
        <v>233</v>
      </c>
      <c r="S10" s="10" t="s">
        <v>234</v>
      </c>
      <c r="T10" s="10" t="s">
        <v>249</v>
      </c>
    </row>
    <row r="11" spans="1:20" ht="120">
      <c r="A11" s="73" t="s">
        <v>250</v>
      </c>
      <c r="B11" s="9" t="s">
        <v>251</v>
      </c>
      <c r="C11" s="7"/>
      <c r="D11" s="8" t="s">
        <v>252</v>
      </c>
      <c r="E11" s="9" t="s">
        <v>253</v>
      </c>
      <c r="F11" s="9" t="s">
        <v>254</v>
      </c>
      <c r="G11" s="9"/>
      <c r="H11" s="9" t="s">
        <v>255</v>
      </c>
      <c r="I11" s="7" t="s">
        <v>256</v>
      </c>
      <c r="J11" s="7" t="s">
        <v>257</v>
      </c>
      <c r="K11" s="9" t="s">
        <v>258</v>
      </c>
      <c r="L11" s="9" t="s">
        <v>259</v>
      </c>
      <c r="M11" s="9" t="s">
        <v>260</v>
      </c>
      <c r="N11" s="7" t="s">
        <v>261</v>
      </c>
      <c r="O11" s="7" t="s">
        <v>262</v>
      </c>
      <c r="P11" s="7" t="s">
        <v>263</v>
      </c>
      <c r="Q11" s="11"/>
      <c r="R11" s="7"/>
      <c r="S11" s="12"/>
      <c r="T11" s="12"/>
    </row>
    <row r="12" spans="1:20" ht="90">
      <c r="A12" s="86" t="s">
        <v>264</v>
      </c>
      <c r="B12" s="9" t="s">
        <v>265</v>
      </c>
      <c r="C12" s="7"/>
      <c r="D12" s="8" t="s">
        <v>266</v>
      </c>
      <c r="E12" s="9" t="s">
        <v>267</v>
      </c>
      <c r="F12" s="9" t="s">
        <v>268</v>
      </c>
      <c r="G12" s="9"/>
      <c r="H12" s="11"/>
      <c r="I12" s="7" t="s">
        <v>269</v>
      </c>
      <c r="J12" s="7" t="s">
        <v>270</v>
      </c>
      <c r="K12" s="13"/>
      <c r="L12" s="11"/>
      <c r="M12" s="11"/>
      <c r="N12" s="11"/>
      <c r="O12" s="7" t="s">
        <v>271</v>
      </c>
      <c r="P12" s="7" t="s">
        <v>272</v>
      </c>
      <c r="Q12" s="11"/>
      <c r="R12" s="7"/>
      <c r="S12" s="12"/>
      <c r="T12" s="12"/>
    </row>
    <row r="13" spans="1:20" ht="90">
      <c r="A13" s="84" t="s">
        <v>273</v>
      </c>
      <c r="B13" s="9" t="s">
        <v>274</v>
      </c>
      <c r="C13" s="7"/>
      <c r="D13" s="8"/>
      <c r="E13" s="9"/>
      <c r="F13" s="9"/>
      <c r="G13" s="9"/>
      <c r="H13" s="11"/>
      <c r="I13" s="7"/>
      <c r="J13" s="7"/>
      <c r="K13" s="13"/>
      <c r="L13" s="11"/>
      <c r="M13" s="11"/>
      <c r="N13" s="11"/>
      <c r="O13" s="7"/>
      <c r="P13" s="7"/>
      <c r="Q13" s="11"/>
      <c r="R13" s="7"/>
      <c r="S13" s="12"/>
      <c r="T13" s="12"/>
    </row>
    <row r="14" spans="1:20" ht="60">
      <c r="A14" s="84" t="s">
        <v>275</v>
      </c>
      <c r="B14" s="9" t="s">
        <v>276</v>
      </c>
      <c r="C14" s="7"/>
      <c r="D14" s="8"/>
      <c r="E14" s="9"/>
      <c r="F14" s="9"/>
      <c r="G14" s="9"/>
      <c r="H14" s="11"/>
      <c r="I14" s="7"/>
      <c r="J14" s="7"/>
      <c r="K14" s="13"/>
      <c r="L14" s="11"/>
      <c r="M14" s="11"/>
      <c r="N14" s="11"/>
      <c r="O14" s="7"/>
      <c r="P14" s="7"/>
      <c r="Q14" s="11"/>
      <c r="R14" s="7"/>
      <c r="S14" s="12"/>
      <c r="T14" s="12"/>
    </row>
    <row r="15" spans="1:20" ht="51">
      <c r="A15" s="6" t="s">
        <v>277</v>
      </c>
      <c r="B15" s="7" t="s">
        <v>228</v>
      </c>
      <c r="C15" s="7"/>
      <c r="D15" s="8" t="s">
        <v>278</v>
      </c>
      <c r="E15" s="9"/>
      <c r="F15" s="9"/>
      <c r="G15" s="9"/>
      <c r="H15" s="11"/>
      <c r="I15" s="7"/>
      <c r="J15" s="7" t="s">
        <v>279</v>
      </c>
      <c r="K15" s="13"/>
      <c r="L15" s="11"/>
      <c r="M15" s="11"/>
      <c r="N15" s="11"/>
      <c r="O15" s="7"/>
      <c r="P15" s="7" t="s">
        <v>280</v>
      </c>
      <c r="Q15" s="11"/>
      <c r="R15" s="8"/>
      <c r="S15" s="12"/>
      <c r="T15" s="12"/>
    </row>
    <row r="16" spans="1:20" ht="45">
      <c r="A16" s="6" t="s">
        <v>281</v>
      </c>
      <c r="B16" s="7" t="s">
        <v>226</v>
      </c>
      <c r="C16" s="9"/>
      <c r="D16" s="8"/>
      <c r="E16" s="11"/>
      <c r="F16" s="11"/>
      <c r="G16" s="11"/>
      <c r="H16" s="11"/>
      <c r="I16" s="11"/>
      <c r="J16" s="9" t="s">
        <v>282</v>
      </c>
      <c r="K16" s="11"/>
      <c r="L16" s="11"/>
      <c r="M16" s="11"/>
      <c r="N16" s="11"/>
      <c r="O16" s="11"/>
      <c r="P16" s="11"/>
      <c r="Q16" s="11"/>
      <c r="R16" s="8"/>
      <c r="S16" s="12"/>
      <c r="T16" s="12"/>
    </row>
    <row r="17" spans="1:20" ht="38.25">
      <c r="A17" s="6" t="s">
        <v>283</v>
      </c>
      <c r="B17" s="7" t="s">
        <v>229</v>
      </c>
      <c r="C17" s="7"/>
      <c r="D17" s="11"/>
      <c r="E17" s="11"/>
      <c r="F17" s="11"/>
      <c r="G17" s="11"/>
      <c r="H17" s="11"/>
      <c r="I17" s="11"/>
      <c r="J17" s="11"/>
      <c r="K17" s="11"/>
      <c r="L17" s="11"/>
      <c r="M17" s="11"/>
      <c r="N17" s="11"/>
      <c r="O17" s="11"/>
      <c r="P17" s="11"/>
      <c r="Q17" s="11"/>
      <c r="R17" s="8"/>
      <c r="S17" s="12"/>
      <c r="T17" s="12"/>
    </row>
    <row r="18" spans="1:20" ht="38.25">
      <c r="A18" s="6" t="s">
        <v>284</v>
      </c>
      <c r="B18" s="7" t="s">
        <v>230</v>
      </c>
      <c r="C18" s="7"/>
      <c r="D18" s="11"/>
      <c r="E18" s="11"/>
      <c r="F18" s="11"/>
      <c r="G18" s="11"/>
      <c r="H18" s="11"/>
      <c r="I18" s="11"/>
      <c r="J18" s="11"/>
      <c r="K18" s="11"/>
      <c r="L18" s="11"/>
      <c r="M18" s="11"/>
      <c r="N18" s="11"/>
      <c r="O18" s="11"/>
      <c r="P18" s="11"/>
      <c r="Q18" s="11"/>
      <c r="R18" s="11"/>
      <c r="S18" s="12"/>
      <c r="T18" s="12"/>
    </row>
    <row r="19" spans="1:20" ht="51">
      <c r="A19" s="6" t="s">
        <v>285</v>
      </c>
      <c r="B19" s="7" t="s">
        <v>145</v>
      </c>
      <c r="C19" s="7"/>
      <c r="D19" s="11"/>
      <c r="E19" s="11"/>
      <c r="F19" s="11"/>
      <c r="G19" s="11"/>
      <c r="H19" s="11"/>
      <c r="I19" s="11"/>
      <c r="J19" s="11"/>
      <c r="K19" s="11"/>
      <c r="L19" s="11"/>
      <c r="M19" s="11"/>
      <c r="N19" s="11"/>
      <c r="O19" s="11"/>
      <c r="P19" s="11"/>
      <c r="Q19" s="11"/>
      <c r="R19" s="11"/>
      <c r="S19" s="12"/>
      <c r="T19" s="12"/>
    </row>
    <row r="20" spans="1:20" ht="51">
      <c r="A20" s="6" t="s">
        <v>286</v>
      </c>
      <c r="B20" s="7" t="s">
        <v>225</v>
      </c>
      <c r="C20" s="7"/>
      <c r="D20" s="11"/>
      <c r="E20" s="11"/>
      <c r="F20" s="11"/>
      <c r="G20" s="11"/>
      <c r="H20" s="11"/>
      <c r="I20" s="11"/>
      <c r="J20" s="11"/>
      <c r="K20" s="11"/>
      <c r="L20" s="11"/>
      <c r="M20" s="11"/>
      <c r="N20" s="11"/>
      <c r="O20" s="11"/>
      <c r="P20" s="11"/>
      <c r="Q20" s="11"/>
      <c r="R20" s="11"/>
      <c r="S20" s="12"/>
      <c r="T20" s="12"/>
    </row>
    <row r="21" spans="1:20" ht="63.75">
      <c r="A21" s="85" t="s">
        <v>287</v>
      </c>
      <c r="B21" s="7" t="s">
        <v>288</v>
      </c>
      <c r="C21" s="7"/>
      <c r="D21" s="11"/>
      <c r="E21" s="11"/>
      <c r="F21" s="11"/>
      <c r="G21" s="11"/>
      <c r="H21" s="11"/>
      <c r="I21" s="11"/>
      <c r="J21" s="11"/>
      <c r="K21" s="11"/>
      <c r="L21" s="11"/>
      <c r="M21" s="11"/>
      <c r="N21" s="11"/>
      <c r="O21" s="11"/>
      <c r="P21" s="11"/>
      <c r="Q21" s="11"/>
      <c r="R21" s="11"/>
      <c r="S21" s="12"/>
      <c r="T21" s="12"/>
    </row>
    <row r="22" spans="1:20" ht="63.75">
      <c r="A22" s="85" t="s">
        <v>289</v>
      </c>
      <c r="B22" s="7" t="s">
        <v>290</v>
      </c>
      <c r="C22" s="7"/>
      <c r="D22" s="11"/>
      <c r="E22" s="11"/>
      <c r="F22" s="11"/>
      <c r="G22" s="11"/>
      <c r="H22" s="11"/>
      <c r="I22" s="11"/>
      <c r="J22" s="11"/>
      <c r="K22" s="11"/>
      <c r="L22" s="11"/>
      <c r="M22" s="11"/>
      <c r="N22" s="11"/>
      <c r="O22" s="11"/>
      <c r="P22" s="11"/>
      <c r="Q22" s="11"/>
      <c r="R22" s="11"/>
      <c r="S22" s="12"/>
      <c r="T22" s="12"/>
    </row>
    <row r="23" spans="1:20" ht="51">
      <c r="A23" s="87" t="s">
        <v>291</v>
      </c>
      <c r="B23" s="58" t="s">
        <v>292</v>
      </c>
      <c r="C23" s="7"/>
      <c r="D23" s="11"/>
      <c r="E23" s="11"/>
      <c r="F23" s="11"/>
      <c r="G23" s="11"/>
      <c r="H23" s="11"/>
      <c r="I23" s="11"/>
      <c r="J23" s="11"/>
      <c r="K23" s="11"/>
      <c r="L23" s="11"/>
      <c r="M23" s="11"/>
      <c r="N23" s="11"/>
      <c r="O23" s="11"/>
      <c r="P23" s="11"/>
      <c r="Q23" s="11"/>
      <c r="R23" s="11"/>
      <c r="S23" s="12"/>
      <c r="T23" s="12"/>
    </row>
    <row r="24" spans="1:20" ht="63.75">
      <c r="A24" s="6" t="s">
        <v>293</v>
      </c>
      <c r="B24" s="7" t="s">
        <v>231</v>
      </c>
      <c r="C24" s="7"/>
      <c r="D24" s="11"/>
      <c r="E24" s="11"/>
      <c r="F24" s="11"/>
      <c r="G24" s="11"/>
      <c r="H24" s="11"/>
      <c r="I24" s="11"/>
      <c r="J24" s="11"/>
      <c r="K24" s="11"/>
      <c r="L24" s="11"/>
      <c r="M24" s="11"/>
      <c r="N24" s="11"/>
      <c r="O24" s="11"/>
      <c r="P24" s="11"/>
      <c r="Q24" s="11"/>
      <c r="R24" s="11"/>
      <c r="S24" s="12"/>
      <c r="T24" s="12"/>
    </row>
    <row r="25" spans="1:20" ht="76.5">
      <c r="A25" s="87" t="s">
        <v>294</v>
      </c>
      <c r="B25" s="58" t="s">
        <v>295</v>
      </c>
      <c r="C25" s="7"/>
      <c r="D25" s="11"/>
      <c r="E25" s="11"/>
      <c r="F25" s="11"/>
      <c r="G25" s="11"/>
      <c r="H25" s="11"/>
      <c r="I25" s="11"/>
      <c r="J25" s="11"/>
      <c r="K25" s="11"/>
      <c r="L25" s="11"/>
      <c r="M25" s="11"/>
      <c r="N25" s="11"/>
      <c r="O25" s="11"/>
      <c r="P25" s="11"/>
      <c r="Q25" s="11"/>
      <c r="R25" s="11"/>
      <c r="S25" s="12"/>
      <c r="T25" s="12"/>
    </row>
    <row r="26" spans="1:20" ht="63.75">
      <c r="A26" s="87" t="s">
        <v>296</v>
      </c>
      <c r="B26" s="58" t="s">
        <v>297</v>
      </c>
      <c r="C26" s="7"/>
      <c r="D26" s="11"/>
      <c r="E26" s="11"/>
      <c r="F26" s="11"/>
      <c r="G26" s="11"/>
      <c r="H26" s="11"/>
      <c r="I26" s="11"/>
      <c r="J26" s="11"/>
      <c r="K26" s="11"/>
      <c r="L26" s="11"/>
      <c r="M26" s="11"/>
      <c r="N26" s="11"/>
      <c r="O26" s="11"/>
      <c r="P26" s="11"/>
      <c r="Q26" s="11"/>
      <c r="R26" s="11"/>
      <c r="S26" s="12"/>
      <c r="T26" s="12"/>
    </row>
    <row r="27" spans="1:20" ht="25.5">
      <c r="A27" s="87" t="s">
        <v>298</v>
      </c>
      <c r="B27" s="58" t="s">
        <v>299</v>
      </c>
      <c r="C27" s="7"/>
      <c r="D27" s="11"/>
      <c r="E27" s="11"/>
      <c r="F27" s="11"/>
      <c r="G27" s="11"/>
      <c r="H27" s="11"/>
      <c r="I27" s="11"/>
      <c r="J27" s="11"/>
      <c r="K27" s="11"/>
      <c r="L27" s="11"/>
      <c r="M27" s="11"/>
      <c r="N27" s="11"/>
      <c r="O27" s="11"/>
      <c r="P27" s="11"/>
      <c r="Q27" s="11"/>
      <c r="R27" s="11"/>
      <c r="S27" s="12"/>
      <c r="T27" s="12"/>
    </row>
    <row r="28" spans="1:20" ht="115.5" thickBot="1">
      <c r="A28" s="88" t="s">
        <v>300</v>
      </c>
      <c r="B28" s="89" t="s">
        <v>301</v>
      </c>
      <c r="C28" s="14"/>
      <c r="D28" s="15"/>
      <c r="E28" s="15"/>
      <c r="F28" s="15"/>
      <c r="G28" s="15"/>
      <c r="H28" s="15"/>
      <c r="I28" s="15"/>
      <c r="J28" s="15"/>
      <c r="K28" s="15"/>
      <c r="L28" s="15"/>
      <c r="M28" s="15"/>
      <c r="N28" s="15"/>
      <c r="O28" s="15"/>
      <c r="P28" s="15"/>
      <c r="Q28" s="15"/>
      <c r="R28" s="15"/>
      <c r="S28" s="16"/>
      <c r="T28" s="16"/>
    </row>
    <row r="29" spans="1:20" ht="141" thickBot="1">
      <c r="A29" s="88" t="s">
        <v>302</v>
      </c>
      <c r="B29" s="89" t="s">
        <v>303</v>
      </c>
      <c r="C29" s="14"/>
      <c r="D29" s="15"/>
      <c r="E29" s="15"/>
      <c r="F29" s="15"/>
      <c r="G29" s="15"/>
      <c r="H29" s="15"/>
      <c r="I29" s="15"/>
      <c r="J29" s="15"/>
      <c r="K29" s="15"/>
      <c r="L29" s="15"/>
      <c r="M29" s="15"/>
      <c r="N29" s="15"/>
      <c r="O29" s="15"/>
      <c r="P29" s="15"/>
      <c r="Q29" s="15"/>
      <c r="R29" s="15"/>
      <c r="S29" s="16"/>
      <c r="T29" s="16"/>
    </row>
    <row r="30" spans="1:20" ht="102.75" thickBot="1">
      <c r="A30" s="88" t="s">
        <v>304</v>
      </c>
      <c r="B30" s="89" t="s">
        <v>305</v>
      </c>
      <c r="C30" s="14"/>
      <c r="D30" s="15"/>
      <c r="E30" s="15"/>
      <c r="F30" s="15"/>
      <c r="G30" s="15"/>
      <c r="H30" s="15"/>
      <c r="I30" s="15"/>
      <c r="J30" s="15"/>
      <c r="K30" s="15"/>
      <c r="L30" s="15"/>
      <c r="M30" s="15"/>
      <c r="N30" s="15"/>
      <c r="O30" s="15"/>
      <c r="P30" s="15"/>
      <c r="Q30" s="15"/>
      <c r="R30" s="15"/>
      <c r="S30" s="16"/>
      <c r="T30" s="16"/>
    </row>
    <row r="31" spans="1:20" ht="128.25" thickBot="1">
      <c r="A31" s="88" t="s">
        <v>306</v>
      </c>
      <c r="B31" s="89" t="s">
        <v>307</v>
      </c>
      <c r="C31" s="14"/>
      <c r="D31" s="15"/>
      <c r="E31" s="15"/>
      <c r="F31" s="15"/>
      <c r="G31" s="15"/>
      <c r="H31" s="15"/>
      <c r="I31" s="15"/>
      <c r="J31" s="15"/>
      <c r="K31" s="15"/>
      <c r="L31" s="15"/>
      <c r="M31" s="15"/>
      <c r="N31" s="15"/>
      <c r="O31" s="15"/>
      <c r="P31" s="15"/>
      <c r="Q31" s="15"/>
      <c r="R31" s="15"/>
      <c r="S31" s="16"/>
      <c r="T31" s="16"/>
    </row>
    <row r="33" spans="1:11" ht="15">
      <c r="A33" s="73"/>
      <c r="B33" s="74"/>
      <c r="C33" s="74"/>
      <c r="D33" s="75" t="s">
        <v>308</v>
      </c>
      <c r="G33" s="23" t="s">
        <v>309</v>
      </c>
      <c r="K33" s="23"/>
    </row>
    <row r="34" spans="1:11" ht="15">
      <c r="B34" s="74"/>
      <c r="C34" s="74"/>
      <c r="D34" s="75" t="s">
        <v>83</v>
      </c>
      <c r="G34" s="23" t="s">
        <v>310</v>
      </c>
      <c r="K34" s="23"/>
    </row>
    <row r="35" spans="1:11" ht="15">
      <c r="B35" s="74"/>
      <c r="C35" s="74"/>
      <c r="D35" s="75" t="s">
        <v>125</v>
      </c>
      <c r="G35" s="23" t="s">
        <v>311</v>
      </c>
    </row>
    <row r="36" spans="1:11" ht="15">
      <c r="B36" s="74"/>
      <c r="C36" s="74"/>
      <c r="D36" s="75" t="s">
        <v>312</v>
      </c>
      <c r="G36" s="23" t="s">
        <v>313</v>
      </c>
    </row>
    <row r="37" spans="1:11" ht="15">
      <c r="B37" s="74"/>
      <c r="C37" s="74"/>
      <c r="D37" s="75" t="s">
        <v>314</v>
      </c>
      <c r="G37" s="23" t="s">
        <v>315</v>
      </c>
    </row>
    <row r="38" spans="1:11" ht="15">
      <c r="B38" s="74"/>
      <c r="C38" s="74"/>
      <c r="D38" s="75" t="s">
        <v>316</v>
      </c>
      <c r="G38" s="23" t="s">
        <v>317</v>
      </c>
    </row>
    <row r="39" spans="1:11" ht="15">
      <c r="B39" s="74"/>
      <c r="C39" s="74"/>
      <c r="D39" s="75" t="s">
        <v>126</v>
      </c>
      <c r="G39" s="23" t="s">
        <v>318</v>
      </c>
    </row>
    <row r="40" spans="1:11">
      <c r="B40" s="74"/>
      <c r="C40" s="74"/>
      <c r="D40" t="str">
        <f t="shared" ref="D40:D45" si="0">CONCATENATE($A$40," ",B40)</f>
        <v xml:space="preserve"> </v>
      </c>
      <c r="G40" s="23" t="s">
        <v>319</v>
      </c>
    </row>
    <row r="41" spans="1:11">
      <c r="B41" s="74"/>
      <c r="C41" s="74"/>
      <c r="D41" t="str">
        <f t="shared" si="0"/>
        <v xml:space="preserve"> </v>
      </c>
      <c r="G41" s="23" t="s">
        <v>320</v>
      </c>
    </row>
    <row r="42" spans="1:11">
      <c r="B42" s="74"/>
      <c r="C42" s="74"/>
      <c r="D42" t="str">
        <f t="shared" si="0"/>
        <v xml:space="preserve"> </v>
      </c>
      <c r="G42" s="23" t="s">
        <v>321</v>
      </c>
    </row>
    <row r="43" spans="1:11">
      <c r="B43" s="74"/>
      <c r="C43" s="74"/>
      <c r="D43" t="str">
        <f t="shared" si="0"/>
        <v xml:space="preserve"> </v>
      </c>
      <c r="G43" s="23" t="s">
        <v>322</v>
      </c>
    </row>
    <row r="44" spans="1:11">
      <c r="B44" s="74"/>
      <c r="C44" s="74"/>
      <c r="D44" t="str">
        <f t="shared" si="0"/>
        <v xml:space="preserve"> </v>
      </c>
      <c r="G44" s="23" t="s">
        <v>323</v>
      </c>
    </row>
    <row r="45" spans="1:11">
      <c r="B45" s="74"/>
      <c r="C45" s="74"/>
      <c r="D45" t="str">
        <f t="shared" si="0"/>
        <v xml:space="preserve"> </v>
      </c>
      <c r="G45" s="23" t="s">
        <v>324</v>
      </c>
    </row>
    <row r="46" spans="1:11">
      <c r="B46" s="74"/>
      <c r="C46" s="74"/>
      <c r="D46" t="str">
        <f t="shared" ref="D46:D55" si="1">CONCATENATE($A$46," ",B46)</f>
        <v xml:space="preserve"> </v>
      </c>
      <c r="G46" s="23" t="s">
        <v>325</v>
      </c>
    </row>
    <row r="47" spans="1:11">
      <c r="B47" s="74"/>
      <c r="C47" s="74"/>
      <c r="D47" t="str">
        <f t="shared" si="1"/>
        <v xml:space="preserve"> </v>
      </c>
      <c r="G47" s="23" t="s">
        <v>326</v>
      </c>
    </row>
    <row r="48" spans="1:11">
      <c r="B48" s="74"/>
      <c r="C48" s="74"/>
      <c r="D48" t="str">
        <f t="shared" si="1"/>
        <v xml:space="preserve"> </v>
      </c>
      <c r="G48" s="23" t="s">
        <v>88</v>
      </c>
    </row>
    <row r="49" spans="2:7">
      <c r="B49" s="74"/>
      <c r="C49" s="74"/>
      <c r="D49" t="str">
        <f t="shared" si="1"/>
        <v xml:space="preserve"> </v>
      </c>
      <c r="E49" s="74"/>
      <c r="F49" s="74"/>
      <c r="G49" s="23" t="s">
        <v>327</v>
      </c>
    </row>
    <row r="50" spans="2:7">
      <c r="B50" s="74"/>
      <c r="C50" s="74"/>
      <c r="D50" t="str">
        <f t="shared" si="1"/>
        <v xml:space="preserve"> </v>
      </c>
      <c r="E50" s="74"/>
      <c r="F50" s="74"/>
      <c r="G50" s="23" t="s">
        <v>328</v>
      </c>
    </row>
    <row r="51" spans="2:7">
      <c r="B51" s="74"/>
      <c r="C51" s="74"/>
      <c r="D51" t="str">
        <f t="shared" si="1"/>
        <v xml:space="preserve"> </v>
      </c>
      <c r="E51" s="74"/>
      <c r="F51" s="74"/>
    </row>
    <row r="52" spans="2:7">
      <c r="B52" s="74"/>
      <c r="C52" s="74"/>
      <c r="D52" t="str">
        <f t="shared" si="1"/>
        <v xml:space="preserve"> </v>
      </c>
      <c r="E52" s="74"/>
      <c r="F52" s="74"/>
    </row>
    <row r="53" spans="2:7">
      <c r="B53" s="74"/>
      <c r="C53" s="74"/>
      <c r="D53" t="str">
        <f t="shared" si="1"/>
        <v xml:space="preserve"> </v>
      </c>
      <c r="E53" s="74"/>
      <c r="F53" s="74"/>
    </row>
    <row r="54" spans="2:7">
      <c r="B54" s="74"/>
      <c r="C54" s="74"/>
      <c r="D54" t="str">
        <f t="shared" si="1"/>
        <v xml:space="preserve"> </v>
      </c>
      <c r="E54" s="74"/>
      <c r="F54" s="74"/>
    </row>
    <row r="55" spans="2:7">
      <c r="B55" s="74"/>
      <c r="C55" s="74"/>
      <c r="D55" t="str">
        <f t="shared" si="1"/>
        <v xml:space="preserve"> </v>
      </c>
      <c r="E55" s="74"/>
      <c r="F55" s="74"/>
    </row>
    <row r="56" spans="2:7">
      <c r="B56" s="74"/>
      <c r="C56" s="74"/>
      <c r="D56" t="str">
        <f>CONCATENATE($A$56," ",B56)</f>
        <v xml:space="preserve"> </v>
      </c>
    </row>
  </sheetData>
  <sortState ref="G33:G50">
    <sortCondition ref="G33:G5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4"/>
  <sheetViews>
    <sheetView workbookViewId="0"/>
  </sheetViews>
  <sheetFormatPr baseColWidth="10" defaultColWidth="11.42578125" defaultRowHeight="12.75"/>
  <cols>
    <col min="1" max="1" width="255.5703125" bestFit="1" customWidth="1"/>
  </cols>
  <sheetData>
    <row r="2" spans="1:1">
      <c r="A2" s="173" t="s">
        <v>329</v>
      </c>
    </row>
    <row r="3" spans="1:1">
      <c r="A3" t="s">
        <v>330</v>
      </c>
    </row>
    <row r="4" spans="1:1">
      <c r="A4" t="s">
        <v>331</v>
      </c>
    </row>
    <row r="5" spans="1:1">
      <c r="A5" t="s">
        <v>332</v>
      </c>
    </row>
    <row r="6" spans="1:1">
      <c r="A6" t="s">
        <v>333</v>
      </c>
    </row>
    <row r="7" spans="1:1">
      <c r="A7" t="s">
        <v>334</v>
      </c>
    </row>
    <row r="8" spans="1:1">
      <c r="A8" t="s">
        <v>335</v>
      </c>
    </row>
    <row r="9" spans="1:1">
      <c r="A9" t="s">
        <v>92</v>
      </c>
    </row>
    <row r="10" spans="1:1">
      <c r="A10" t="s">
        <v>114</v>
      </c>
    </row>
    <row r="11" spans="1:1">
      <c r="A11" t="s">
        <v>336</v>
      </c>
    </row>
    <row r="12" spans="1:1">
      <c r="A12" t="s">
        <v>123</v>
      </c>
    </row>
    <row r="13" spans="1:1">
      <c r="A13" t="s">
        <v>337</v>
      </c>
    </row>
    <row r="14" spans="1:1">
      <c r="A14" t="s">
        <v>338</v>
      </c>
    </row>
    <row r="15" spans="1:1">
      <c r="A15" t="s">
        <v>339</v>
      </c>
    </row>
    <row r="16" spans="1:1">
      <c r="A16" t="s">
        <v>106</v>
      </c>
    </row>
    <row r="17" spans="1:1">
      <c r="A17" t="s">
        <v>340</v>
      </c>
    </row>
    <row r="18" spans="1:1">
      <c r="A18" t="s">
        <v>341</v>
      </c>
    </row>
    <row r="19" spans="1:1">
      <c r="A19" t="s">
        <v>153</v>
      </c>
    </row>
    <row r="20" spans="1:1">
      <c r="A20" t="s">
        <v>342</v>
      </c>
    </row>
    <row r="21" spans="1:1">
      <c r="A21" t="s">
        <v>343</v>
      </c>
    </row>
    <row r="22" spans="1:1">
      <c r="A22" t="s">
        <v>140</v>
      </c>
    </row>
    <row r="23" spans="1:1">
      <c r="A23" t="s">
        <v>151</v>
      </c>
    </row>
    <row r="24" spans="1:1">
      <c r="A24" t="s">
        <v>344</v>
      </c>
    </row>
    <row r="25" spans="1:1">
      <c r="A25" t="s">
        <v>144</v>
      </c>
    </row>
    <row r="26" spans="1:1">
      <c r="A26" t="s">
        <v>146</v>
      </c>
    </row>
    <row r="27" spans="1:1">
      <c r="A27" t="s">
        <v>345</v>
      </c>
    </row>
    <row r="28" spans="1:1">
      <c r="A28" t="s">
        <v>346</v>
      </c>
    </row>
    <row r="29" spans="1:1">
      <c r="A29" t="s">
        <v>347</v>
      </c>
    </row>
    <row r="30" spans="1:1">
      <c r="A30" t="s">
        <v>348</v>
      </c>
    </row>
    <row r="31" spans="1:1">
      <c r="A31" t="s">
        <v>349</v>
      </c>
    </row>
    <row r="32" spans="1:1">
      <c r="A32" t="s">
        <v>350</v>
      </c>
    </row>
    <row r="33" spans="1:1">
      <c r="A33" t="s">
        <v>102</v>
      </c>
    </row>
    <row r="34" spans="1:1">
      <c r="A34" t="s">
        <v>351</v>
      </c>
    </row>
    <row r="35" spans="1:1">
      <c r="A35" t="s">
        <v>352</v>
      </c>
    </row>
    <row r="36" spans="1:1">
      <c r="A36" t="s">
        <v>353</v>
      </c>
    </row>
    <row r="37" spans="1:1">
      <c r="A37" t="s">
        <v>354</v>
      </c>
    </row>
    <row r="38" spans="1:1">
      <c r="A38" t="s">
        <v>355</v>
      </c>
    </row>
    <row r="39" spans="1:1">
      <c r="A39" t="s">
        <v>356</v>
      </c>
    </row>
    <row r="40" spans="1:1">
      <c r="A40" t="s">
        <v>124</v>
      </c>
    </row>
    <row r="41" spans="1:1">
      <c r="A41" t="s">
        <v>357</v>
      </c>
    </row>
    <row r="42" spans="1:1">
      <c r="A42" t="s">
        <v>358</v>
      </c>
    </row>
    <row r="43" spans="1:1">
      <c r="A43" t="s">
        <v>359</v>
      </c>
    </row>
    <row r="44" spans="1:1">
      <c r="A44" t="s">
        <v>360</v>
      </c>
    </row>
    <row r="45" spans="1:1">
      <c r="A45" t="s">
        <v>361</v>
      </c>
    </row>
    <row r="46" spans="1:1">
      <c r="A46" t="s">
        <v>362</v>
      </c>
    </row>
    <row r="47" spans="1:1">
      <c r="A47" t="s">
        <v>107</v>
      </c>
    </row>
    <row r="48" spans="1:1">
      <c r="A48" t="s">
        <v>363</v>
      </c>
    </row>
    <row r="49" spans="1:1">
      <c r="A49" t="s">
        <v>91</v>
      </c>
    </row>
    <row r="50" spans="1:1">
      <c r="A50" t="s">
        <v>364</v>
      </c>
    </row>
    <row r="51" spans="1:1">
      <c r="A51" t="s">
        <v>365</v>
      </c>
    </row>
    <row r="52" spans="1:1">
      <c r="A52" t="s">
        <v>366</v>
      </c>
    </row>
    <row r="53" spans="1:1">
      <c r="A53" t="s">
        <v>105</v>
      </c>
    </row>
    <row r="54" spans="1:1">
      <c r="A54" t="s">
        <v>367</v>
      </c>
    </row>
    <row r="55" spans="1:1">
      <c r="A55" t="s">
        <v>116</v>
      </c>
    </row>
    <row r="56" spans="1:1">
      <c r="A56" t="s">
        <v>368</v>
      </c>
    </row>
    <row r="57" spans="1:1">
      <c r="A57" t="s">
        <v>369</v>
      </c>
    </row>
    <row r="58" spans="1:1">
      <c r="A58" t="s">
        <v>370</v>
      </c>
    </row>
    <row r="59" spans="1:1">
      <c r="A59" t="s">
        <v>371</v>
      </c>
    </row>
    <row r="60" spans="1:1">
      <c r="A60" t="s">
        <v>372</v>
      </c>
    </row>
    <row r="61" spans="1:1">
      <c r="A61" t="s">
        <v>373</v>
      </c>
    </row>
    <row r="62" spans="1:1">
      <c r="A62" t="s">
        <v>374</v>
      </c>
    </row>
    <row r="63" spans="1:1">
      <c r="A63" t="s">
        <v>375</v>
      </c>
    </row>
    <row r="64" spans="1:1">
      <c r="A64" t="s">
        <v>143</v>
      </c>
    </row>
    <row r="65" spans="1:1">
      <c r="A65" t="s">
        <v>149</v>
      </c>
    </row>
    <row r="66" spans="1:1">
      <c r="A66" t="s">
        <v>139</v>
      </c>
    </row>
    <row r="67" spans="1:1">
      <c r="A67" t="s">
        <v>376</v>
      </c>
    </row>
    <row r="68" spans="1:1">
      <c r="A68" t="s">
        <v>98</v>
      </c>
    </row>
    <row r="69" spans="1:1">
      <c r="A69" t="s">
        <v>97</v>
      </c>
    </row>
    <row r="70" spans="1:1">
      <c r="A70" t="s">
        <v>377</v>
      </c>
    </row>
    <row r="71" spans="1:1">
      <c r="A71" t="s">
        <v>378</v>
      </c>
    </row>
    <row r="72" spans="1:1">
      <c r="A72" t="s">
        <v>379</v>
      </c>
    </row>
    <row r="73" spans="1:1">
      <c r="A73" t="s">
        <v>380</v>
      </c>
    </row>
    <row r="74" spans="1:1">
      <c r="A74" t="s">
        <v>381</v>
      </c>
    </row>
    <row r="75" spans="1:1">
      <c r="A75" t="s">
        <v>99</v>
      </c>
    </row>
    <row r="76" spans="1:1">
      <c r="A76" t="s">
        <v>382</v>
      </c>
    </row>
    <row r="77" spans="1:1">
      <c r="A77" t="s">
        <v>383</v>
      </c>
    </row>
    <row r="78" spans="1:1">
      <c r="A78" t="s">
        <v>133</v>
      </c>
    </row>
    <row r="79" spans="1:1">
      <c r="A79" t="s">
        <v>121</v>
      </c>
    </row>
    <row r="80" spans="1:1">
      <c r="A80" t="s">
        <v>384</v>
      </c>
    </row>
    <row r="81" spans="1:1">
      <c r="A81" t="s">
        <v>136</v>
      </c>
    </row>
    <row r="82" spans="1:1">
      <c r="A82" t="s">
        <v>385</v>
      </c>
    </row>
    <row r="83" spans="1:1">
      <c r="A83" t="s">
        <v>137</v>
      </c>
    </row>
    <row r="84" spans="1:1">
      <c r="A84" t="s">
        <v>386</v>
      </c>
    </row>
    <row r="85" spans="1:1">
      <c r="A85" t="s">
        <v>387</v>
      </c>
    </row>
    <row r="86" spans="1:1">
      <c r="A86" t="s">
        <v>388</v>
      </c>
    </row>
    <row r="87" spans="1:1">
      <c r="A87" t="s">
        <v>115</v>
      </c>
    </row>
    <row r="88" spans="1:1">
      <c r="A88" t="s">
        <v>389</v>
      </c>
    </row>
    <row r="89" spans="1:1">
      <c r="A89" t="s">
        <v>390</v>
      </c>
    </row>
    <row r="90" spans="1:1">
      <c r="A90" t="s">
        <v>391</v>
      </c>
    </row>
    <row r="91" spans="1:1">
      <c r="A91" t="s">
        <v>392</v>
      </c>
    </row>
    <row r="92" spans="1:1">
      <c r="A92" t="s">
        <v>393</v>
      </c>
    </row>
    <row r="93" spans="1:1">
      <c r="A93" t="s">
        <v>110</v>
      </c>
    </row>
    <row r="94" spans="1:1">
      <c r="A94" t="s">
        <v>394</v>
      </c>
    </row>
    <row r="95" spans="1:1">
      <c r="A95" t="s">
        <v>395</v>
      </c>
    </row>
    <row r="96" spans="1:1">
      <c r="A96" t="s">
        <v>396</v>
      </c>
    </row>
    <row r="97" spans="1:1">
      <c r="A97" t="s">
        <v>397</v>
      </c>
    </row>
    <row r="98" spans="1:1">
      <c r="A98" t="s">
        <v>398</v>
      </c>
    </row>
    <row r="99" spans="1:1">
      <c r="A99" t="s">
        <v>399</v>
      </c>
    </row>
    <row r="100" spans="1:1">
      <c r="A100" t="s">
        <v>400</v>
      </c>
    </row>
    <row r="101" spans="1:1">
      <c r="A101" t="s">
        <v>120</v>
      </c>
    </row>
    <row r="102" spans="1:1">
      <c r="A102" t="s">
        <v>401</v>
      </c>
    </row>
    <row r="103" spans="1:1">
      <c r="A103" t="s">
        <v>402</v>
      </c>
    </row>
    <row r="104" spans="1:1">
      <c r="A104" t="s">
        <v>134</v>
      </c>
    </row>
    <row r="105" spans="1:1">
      <c r="A105" t="s">
        <v>111</v>
      </c>
    </row>
    <row r="106" spans="1:1">
      <c r="A106" t="s">
        <v>403</v>
      </c>
    </row>
    <row r="107" spans="1:1">
      <c r="A107" t="s">
        <v>404</v>
      </c>
    </row>
    <row r="108" spans="1:1">
      <c r="A108" t="s">
        <v>132</v>
      </c>
    </row>
    <row r="109" spans="1:1">
      <c r="A109" t="s">
        <v>405</v>
      </c>
    </row>
    <row r="110" spans="1:1">
      <c r="A110" t="s">
        <v>406</v>
      </c>
    </row>
    <row r="111" spans="1:1">
      <c r="A111" t="s">
        <v>407</v>
      </c>
    </row>
    <row r="112" spans="1:1">
      <c r="A112" t="s">
        <v>408</v>
      </c>
    </row>
    <row r="113" spans="1:1">
      <c r="A113" t="s">
        <v>112</v>
      </c>
    </row>
    <row r="114" spans="1:1">
      <c r="A114" t="s">
        <v>409</v>
      </c>
    </row>
    <row r="115" spans="1:1">
      <c r="A115" t="s">
        <v>131</v>
      </c>
    </row>
    <row r="116" spans="1:1">
      <c r="A116" t="s">
        <v>410</v>
      </c>
    </row>
    <row r="117" spans="1:1">
      <c r="A117" t="s">
        <v>411</v>
      </c>
    </row>
    <row r="118" spans="1:1">
      <c r="A118" t="s">
        <v>119</v>
      </c>
    </row>
    <row r="119" spans="1:1">
      <c r="A119" t="s">
        <v>412</v>
      </c>
    </row>
    <row r="120" spans="1:1">
      <c r="A120" t="s">
        <v>413</v>
      </c>
    </row>
    <row r="121" spans="1:1">
      <c r="A121" t="s">
        <v>414</v>
      </c>
    </row>
    <row r="122" spans="1:1">
      <c r="A122" t="s">
        <v>415</v>
      </c>
    </row>
    <row r="123" spans="1:1">
      <c r="A123" t="s">
        <v>416</v>
      </c>
    </row>
    <row r="124" spans="1:1">
      <c r="A124" t="s">
        <v>127</v>
      </c>
    </row>
    <row r="125" spans="1:1">
      <c r="A125" t="s">
        <v>417</v>
      </c>
    </row>
    <row r="126" spans="1:1">
      <c r="A126" t="s">
        <v>418</v>
      </c>
    </row>
    <row r="127" spans="1:1">
      <c r="A127" t="s">
        <v>419</v>
      </c>
    </row>
    <row r="128" spans="1:1">
      <c r="A128" t="s">
        <v>420</v>
      </c>
    </row>
    <row r="129" spans="1:1">
      <c r="A129" t="s">
        <v>421</v>
      </c>
    </row>
    <row r="130" spans="1:1">
      <c r="A130" t="s">
        <v>422</v>
      </c>
    </row>
    <row r="131" spans="1:1">
      <c r="A131" t="s">
        <v>423</v>
      </c>
    </row>
    <row r="132" spans="1:1">
      <c r="A132" t="s">
        <v>424</v>
      </c>
    </row>
    <row r="133" spans="1:1">
      <c r="A133" t="s">
        <v>425</v>
      </c>
    </row>
    <row r="134" spans="1:1">
      <c r="A134" t="s">
        <v>426</v>
      </c>
    </row>
    <row r="135" spans="1:1">
      <c r="A135" t="s">
        <v>427</v>
      </c>
    </row>
    <row r="136" spans="1:1">
      <c r="A136" t="s">
        <v>93</v>
      </c>
    </row>
    <row r="137" spans="1:1">
      <c r="A137" t="s">
        <v>428</v>
      </c>
    </row>
    <row r="138" spans="1:1">
      <c r="A138" t="s">
        <v>429</v>
      </c>
    </row>
    <row r="139" spans="1:1">
      <c r="A139" t="s">
        <v>150</v>
      </c>
    </row>
    <row r="140" spans="1:1">
      <c r="A140" t="s">
        <v>430</v>
      </c>
    </row>
    <row r="141" spans="1:1">
      <c r="A141" t="s">
        <v>129</v>
      </c>
    </row>
    <row r="142" spans="1:1">
      <c r="A142" t="s">
        <v>431</v>
      </c>
    </row>
    <row r="143" spans="1:1">
      <c r="A143" t="s">
        <v>432</v>
      </c>
    </row>
    <row r="144" spans="1:1">
      <c r="A144" t="s">
        <v>94</v>
      </c>
    </row>
    <row r="145" spans="1:1">
      <c r="A145" t="s">
        <v>433</v>
      </c>
    </row>
    <row r="146" spans="1:1">
      <c r="A146" t="s">
        <v>152</v>
      </c>
    </row>
    <row r="147" spans="1:1">
      <c r="A147" t="s">
        <v>135</v>
      </c>
    </row>
    <row r="148" spans="1:1">
      <c r="A148" t="s">
        <v>130</v>
      </c>
    </row>
    <row r="149" spans="1:1">
      <c r="A149" t="s">
        <v>122</v>
      </c>
    </row>
    <row r="150" spans="1:1">
      <c r="A150" t="s">
        <v>434</v>
      </c>
    </row>
    <row r="151" spans="1:1">
      <c r="A151" t="s">
        <v>104</v>
      </c>
    </row>
    <row r="152" spans="1:1">
      <c r="A152" t="s">
        <v>103</v>
      </c>
    </row>
    <row r="153" spans="1:1">
      <c r="A153" t="s">
        <v>435</v>
      </c>
    </row>
    <row r="154" spans="1:1">
      <c r="A154" t="s">
        <v>436</v>
      </c>
    </row>
    <row r="155" spans="1:1">
      <c r="A155" t="s">
        <v>437</v>
      </c>
    </row>
    <row r="156" spans="1:1">
      <c r="A156" t="s">
        <v>101</v>
      </c>
    </row>
    <row r="157" spans="1:1">
      <c r="A157" t="s">
        <v>113</v>
      </c>
    </row>
    <row r="158" spans="1:1">
      <c r="A158" t="s">
        <v>438</v>
      </c>
    </row>
    <row r="159" spans="1:1">
      <c r="A159" t="s">
        <v>439</v>
      </c>
    </row>
    <row r="160" spans="1:1">
      <c r="A160" t="s">
        <v>86</v>
      </c>
    </row>
    <row r="161" spans="1:1">
      <c r="A161" t="s">
        <v>440</v>
      </c>
    </row>
    <row r="162" spans="1:1">
      <c r="A162" t="s">
        <v>441</v>
      </c>
    </row>
    <row r="163" spans="1:1">
      <c r="A163" t="s">
        <v>442</v>
      </c>
    </row>
    <row r="164" spans="1:1">
      <c r="A164" t="s">
        <v>118</v>
      </c>
    </row>
    <row r="165" spans="1:1">
      <c r="A165" t="s">
        <v>80</v>
      </c>
    </row>
    <row r="166" spans="1:1">
      <c r="A166" t="s">
        <v>443</v>
      </c>
    </row>
    <row r="167" spans="1:1">
      <c r="A167" t="s">
        <v>444</v>
      </c>
    </row>
    <row r="168" spans="1:1">
      <c r="A168" t="s">
        <v>445</v>
      </c>
    </row>
    <row r="169" spans="1:1">
      <c r="A169" t="s">
        <v>89</v>
      </c>
    </row>
    <row r="170" spans="1:1">
      <c r="A170" t="s">
        <v>446</v>
      </c>
    </row>
    <row r="171" spans="1:1">
      <c r="A171" t="s">
        <v>447</v>
      </c>
    </row>
    <row r="172" spans="1:1">
      <c r="A172" t="s">
        <v>448</v>
      </c>
    </row>
    <row r="173" spans="1:1">
      <c r="A173" t="s">
        <v>154</v>
      </c>
    </row>
    <row r="174" spans="1:1">
      <c r="A174" t="s">
        <v>84</v>
      </c>
    </row>
    <row r="175" spans="1:1">
      <c r="A175" t="s">
        <v>449</v>
      </c>
    </row>
    <row r="176" spans="1:1">
      <c r="A176" t="s">
        <v>90</v>
      </c>
    </row>
    <row r="177" spans="1:1">
      <c r="A177" t="s">
        <v>95</v>
      </c>
    </row>
    <row r="178" spans="1:1">
      <c r="A178" t="s">
        <v>450</v>
      </c>
    </row>
    <row r="179" spans="1:1">
      <c r="A179" t="s">
        <v>109</v>
      </c>
    </row>
    <row r="180" spans="1:1">
      <c r="A180" t="s">
        <v>147</v>
      </c>
    </row>
    <row r="181" spans="1:1">
      <c r="A181" t="s">
        <v>451</v>
      </c>
    </row>
    <row r="182" spans="1:1">
      <c r="A182" t="s">
        <v>100</v>
      </c>
    </row>
    <row r="183" spans="1:1">
      <c r="A183" t="s">
        <v>452</v>
      </c>
    </row>
    <row r="184" spans="1:1">
      <c r="A184" t="s">
        <v>453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3771CD363302B4F8201F63E4A3C4F9A" ma:contentTypeVersion="8" ma:contentTypeDescription="Crear nuevo documento." ma:contentTypeScope="" ma:versionID="257433bd14e0f6978cc286f0b8f85e72">
  <xsd:schema xmlns:xsd="http://www.w3.org/2001/XMLSchema" xmlns:xs="http://www.w3.org/2001/XMLSchema" xmlns:p="http://schemas.microsoft.com/office/2006/metadata/properties" xmlns:ns2="af7f7f6b-44e7-444a-90a4-d02bbf46acb6" targetNamespace="http://schemas.microsoft.com/office/2006/metadata/properties" ma:root="true" ma:fieldsID="09bb360b3b5eb05b6741751eb1c29bc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f7f7f6b-44e7-444a-90a4-d02bbf46acb6">DNPOI-49-6155</_dlc_DocId>
    <_dlc_DocIdUrl xmlns="af7f7f6b-44e7-444a-90a4-d02bbf46acb6">
      <Url>https://colaboracion.dnp.gov.co/CDT/_layouts/15/DocIdRedir.aspx?ID=DNPOI-49-6155</Url>
      <Description>DNPOI-49-6155</Description>
    </_dlc_DocIdUrl>
  </documentManagement>
</p:properties>
</file>

<file path=customXml/itemProps1.xml><?xml version="1.0" encoding="utf-8"?>
<ds:datastoreItem xmlns:ds="http://schemas.openxmlformats.org/officeDocument/2006/customXml" ds:itemID="{68DB1DDE-92F9-4DE1-AD6A-5507ECD87919}">
  <ds:schemaRefs>
    <ds:schemaRef ds:uri="http://schemas.microsoft.com/sharepoint/v3/contenttype/forms"/>
  </ds:schemaRefs>
</ds:datastoreItem>
</file>

<file path=customXml/itemProps2.xml><?xml version="1.0" encoding="utf-8"?>
<ds:datastoreItem xmlns:ds="http://schemas.openxmlformats.org/officeDocument/2006/customXml" ds:itemID="{8AEAC933-A671-47E9-A268-3DC2C26A6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55455-5848-45E4-B8F1-FDDE54034DBA}">
  <ds:schemaRefs>
    <ds:schemaRef ds:uri="http://schemas.microsoft.com/sharepoint/events"/>
  </ds:schemaRefs>
</ds:datastoreItem>
</file>

<file path=customXml/itemProps4.xml><?xml version="1.0" encoding="utf-8"?>
<ds:datastoreItem xmlns:ds="http://schemas.openxmlformats.org/officeDocument/2006/customXml" ds:itemID="{05A154F4-C5D7-4A04-A025-8E0E4A8DAE79}">
  <ds:schemaRefs>
    <ds:schemaRef ds:uri="http://schemas.microsoft.com/office/2006/metadata/properties"/>
    <ds:schemaRef ds:uri="http://purl.org/dc/terms/"/>
    <ds:schemaRef ds:uri="http://purl.org/dc/dcmitype/"/>
    <ds:schemaRef ds:uri="http://schemas.microsoft.com/office/infopath/2007/PartnerControls"/>
    <ds:schemaRef ds:uri="http://purl.org/dc/elements/1.1/"/>
    <ds:schemaRef ds:uri="http://www.w3.org/XML/1998/namespace"/>
    <ds:schemaRef ds:uri="af7f7f6b-44e7-444a-90a4-d02bbf46acb6"/>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 Plan acción seguimiento limpia</vt:lpstr>
      <vt:lpstr>Instrucciones PAS</vt:lpstr>
      <vt:lpstr>Desplegables</vt:lpstr>
      <vt:lpstr>Sheet1</vt:lpstr>
      <vt:lpstr>' Plan acción seguimiento limpia'!Área_de_impresión</vt:lpstr>
      <vt:lpstr>'Instrucciones PAS'!Área_de_impresión</vt:lpstr>
    </vt:vector>
  </TitlesOfParts>
  <Manager/>
  <Company>DNP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DNP</dc:creator>
  <cp:keywords/>
  <dc:description/>
  <cp:lastModifiedBy>ASUS</cp:lastModifiedBy>
  <cp:revision/>
  <dcterms:created xsi:type="dcterms:W3CDTF">2008-04-24T15:07:06Z</dcterms:created>
  <dcterms:modified xsi:type="dcterms:W3CDTF">2023-12-04T11:51:33Z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0x01010003771CD363302B4F8201F63E4A3C4F9A</vt:lpwstr>
  </property>
  <property fmtid="{D5CDD505-2E9C-101B-9397-08002B2CF9AE}" pid="3" name="_dlc_DocIdItemGuid">
    <vt:lpwstr>e4a5d68a-ed02-4dd0-b968-d5ad31a949d2</vt:lpwstr>
  </property>
  <property fmtid="{D5CDD505-2E9C-101B-9397-08002B2CF9AE}" pid="4" name="Order">
    <vt:r8>100</vt:r8>
  </property>
  <property fmtid="{D5CDD505-2E9C-101B-9397-08002B2CF9AE}" pid="5" name="MediaServiceImageTags">
    <vt:lpwstr/>
  </property>
</Properties>
</file>