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F:\Ministerio de Ciencia Tecnología e Innovación\Vigencia 2023\OAPII\Planes Integrados al PAI DAF Vig_2023\"/>
    </mc:Choice>
  </mc:AlternateContent>
  <xr:revisionPtr revIDLastSave="0" documentId="13_ncr:1_{6B5819B0-4AAC-42E0-8107-9F885EB48268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Índice" sheetId="18" r:id="rId1"/>
    <sheet name="Modelo 1" sheetId="15" r:id="rId2"/>
    <sheet name="Modelo 2" sheetId="16" r:id="rId3"/>
    <sheet name="PINAR" sheetId="19" r:id="rId4"/>
    <sheet name="Modelo 4" sheetId="20" r:id="rId5"/>
  </sheets>
  <externalReferences>
    <externalReference r:id="rId6"/>
    <externalReference r:id="rId7"/>
  </externalReferences>
  <definedNames>
    <definedName name="_xlnm._FilterDatabase" localSheetId="0" hidden="1">Índice!$A$9:$E$11</definedName>
    <definedName name="_xlnm._FilterDatabase" localSheetId="1" hidden="1">'Modelo 1'!$A$9:$R$49</definedName>
    <definedName name="_xlnm._FilterDatabase" localSheetId="4" hidden="1">'Modelo 4'!#REF!</definedName>
    <definedName name="_xlnm.Print_Area" localSheetId="0">Índice!$A$1:$D$12</definedName>
    <definedName name="_xlnm.Print_Area" localSheetId="1">'Modelo 1'!$A$1:$Q$51</definedName>
    <definedName name="_xlnm.Print_Area" localSheetId="2">'Modelo 2'!$A$1:$AK$75</definedName>
    <definedName name="_xlnm.Print_Area" localSheetId="4">'Modelo 4'!$A$1:$D$6</definedName>
    <definedName name="_xlnm.Print_Area" localSheetId="3">PINAR!$A$1:$L$32</definedName>
    <definedName name="Control_Existente">[1]Hoja4!$H$3:$H$4</definedName>
    <definedName name="Impacto">[1]Hoja4!$F$3:$F$7</definedName>
    <definedName name="Probabilidad">[1]Hoja4!$E$3:$E$7</definedName>
    <definedName name="Tipo_de_Riesgo">[1]Hoja4!$D$3:$D$9</definedName>
    <definedName name="_xlnm.Print_Titles" localSheetId="0">Índice!$1:$7</definedName>
    <definedName name="_xlnm.Print_Titles" localSheetId="1">'Modelo 1'!$1:$8</definedName>
    <definedName name="_xlnm.Print_Titles" localSheetId="2">'Modelo 2'!$1:$7</definedName>
    <definedName name="_xlnm.Print_Titles" localSheetId="4">'Modelo 4'!$1:$6</definedName>
    <definedName name="_xlnm.Print_Titles" localSheetId="3">PINAR!$1:$4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9" l="1"/>
  <c r="J36" i="16"/>
  <c r="L36" i="16" l="1"/>
  <c r="L37" i="16" s="1"/>
  <c r="K36" i="16"/>
  <c r="J38" i="16" s="1"/>
  <c r="M36" i="16"/>
  <c r="L38" i="16" s="1"/>
  <c r="N36" i="16"/>
  <c r="N37" i="16" s="1"/>
  <c r="O36" i="16"/>
  <c r="N38" i="16" s="1"/>
  <c r="P36" i="16"/>
  <c r="P37" i="16" s="1"/>
  <c r="Q36" i="16"/>
  <c r="P38" i="16" s="1"/>
  <c r="R36" i="16"/>
  <c r="R37" i="16" s="1"/>
  <c r="S36" i="16"/>
  <c r="R38" i="16" s="1"/>
  <c r="T36" i="16"/>
  <c r="T37" i="16" s="1"/>
  <c r="U36" i="16"/>
  <c r="T38" i="16" s="1"/>
  <c r="V36" i="16"/>
  <c r="V37" i="16" s="1"/>
  <c r="W36" i="16"/>
  <c r="V38" i="16" s="1"/>
  <c r="X36" i="16"/>
  <c r="X37" i="16" s="1"/>
  <c r="Y36" i="16"/>
  <c r="X38" i="16" s="1"/>
  <c r="Z36" i="16"/>
  <c r="Z37" i="16" s="1"/>
  <c r="AA36" i="16"/>
  <c r="Z38" i="16" s="1"/>
  <c r="AB36" i="16"/>
  <c r="AB37" i="16" s="1"/>
  <c r="AC36" i="16"/>
  <c r="AB38" i="16" s="1"/>
  <c r="AD36" i="16"/>
  <c r="AD37" i="16" s="1"/>
  <c r="AE36" i="16"/>
  <c r="AD38" i="16" s="1"/>
  <c r="AF36" i="16"/>
  <c r="AF37" i="16" s="1"/>
  <c r="AG36" i="16"/>
  <c r="AF38" i="16" s="1"/>
  <c r="J37" i="16"/>
  <c r="Z39" i="16" l="1"/>
  <c r="AD39" i="16"/>
  <c r="V39" i="16"/>
  <c r="AF39" i="16"/>
  <c r="X39" i="16"/>
  <c r="T39" i="16"/>
  <c r="AB39" i="16"/>
  <c r="AB40" i="16" s="1"/>
  <c r="J39" i="16"/>
  <c r="P39" i="16"/>
  <c r="L39" i="16"/>
  <c r="N39" i="16"/>
  <c r="R39" i="16"/>
  <c r="P40" i="16" l="1"/>
  <c r="J40" i="16"/>
  <c r="V40" i="16"/>
</calcChain>
</file>

<file path=xl/sharedStrings.xml><?xml version="1.0" encoding="utf-8"?>
<sst xmlns="http://schemas.openxmlformats.org/spreadsheetml/2006/main" count="209" uniqueCount="152">
  <si>
    <t>PROGRAMAS
ESTRATÉGICOS</t>
  </si>
  <si>
    <t>DERECHO FUNDAMENTAL QUE SE GARANTIZA</t>
  </si>
  <si>
    <t>OBJETIVOS ESTRATÉGICO</t>
  </si>
  <si>
    <t>PLAN DE ACCIÓN</t>
  </si>
  <si>
    <t>ACTIVIDAD A DESARROLLAR PARA EL PLAN</t>
  </si>
  <si>
    <t>RESPONSABLE DEL CUMPLIMIENTO</t>
  </si>
  <si>
    <t>FECHA DE INICIO
PLANIFICADA</t>
  </si>
  <si>
    <t>FECHA DE FINALIZACIÓN  PLANIFICADA</t>
  </si>
  <si>
    <t>FECHA DE EJECUCIÓN</t>
  </si>
  <si>
    <t>ALCANCE</t>
  </si>
  <si>
    <t xml:space="preserve">INDICADOR DE CUMPLIMIENTO </t>
  </si>
  <si>
    <t xml:space="preserve">CONVENCIONES </t>
  </si>
  <si>
    <t xml:space="preserve">FASE CICLO PHVA </t>
  </si>
  <si>
    <t xml:space="preserve">PROGRAMA </t>
  </si>
  <si>
    <t xml:space="preserve">DESCRIPCION DE LAS ACTIVIDADES </t>
  </si>
  <si>
    <t>H</t>
  </si>
  <si>
    <t>F</t>
  </si>
  <si>
    <t>T</t>
  </si>
  <si>
    <t>P</t>
  </si>
  <si>
    <t>E</t>
  </si>
  <si>
    <t>HACER</t>
  </si>
  <si>
    <t>VERIFICAR</t>
  </si>
  <si>
    <t>MEJORA CONTINUA</t>
  </si>
  <si>
    <t>TOTAL ACTIVIDADES POR MES</t>
  </si>
  <si>
    <t>ACTIVIDADES PLANIFICADAS</t>
  </si>
  <si>
    <t>ACTIVIDADES EJECUTADAS</t>
  </si>
  <si>
    <t>PORCENTAJE DE CUMPLIMIENTO POR MES</t>
  </si>
  <si>
    <t>PORCENTAJE DE CUMPLIMIENTO TRIMESTRAL</t>
  </si>
  <si>
    <t>META DE CUMPLIMIENTO : XXXX</t>
  </si>
  <si>
    <t>ACTIVIDAD</t>
  </si>
  <si>
    <t>MESES 20XX</t>
  </si>
  <si>
    <t>FECHA INICIO</t>
  </si>
  <si>
    <t>FECHA FINALIZACIÓN</t>
  </si>
  <si>
    <t xml:space="preserve">RESPONSABLE DEL CUMPLIMIENTO Y SEGUIMIENTO </t>
  </si>
  <si>
    <t>OBJETIVO ESTRATÉGICO</t>
  </si>
  <si>
    <t>PROGRAMA ESTRATÉGICO</t>
  </si>
  <si>
    <t>1. OBJETIVO ESTRATÉGICO</t>
  </si>
  <si>
    <t xml:space="preserve">2. PROGRAMA  ESTRATÉGICO </t>
  </si>
  <si>
    <t xml:space="preserve"> META
 (Resultado Esperado / Entregable / Producto )</t>
  </si>
  <si>
    <t xml:space="preserve">Período de seguimiento: </t>
  </si>
  <si>
    <t>NRO</t>
  </si>
  <si>
    <t>IR AL MODELO</t>
  </si>
  <si>
    <t xml:space="preserve">INDICADOR </t>
  </si>
  <si>
    <t>EVIDENCIA DEL CUMPLIMIENTO</t>
  </si>
  <si>
    <t>OBJETIVO DEL PLAN</t>
  </si>
  <si>
    <t>PLANEAR</t>
  </si>
  <si>
    <t>Meta</t>
  </si>
  <si>
    <t>Indicador</t>
  </si>
  <si>
    <t>TAREA A DESARROLLAR PARA EL PLAN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</si>
  <si>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</si>
  <si>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</si>
  <si>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</si>
  <si>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</si>
  <si>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</si>
  <si>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</si>
  <si>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</si>
  <si>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</si>
  <si>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</si>
  <si>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</si>
  <si>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</si>
  <si>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</si>
  <si>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Elija el modelo que más se ajuste a la necesidad de las actividades a realizar, garantizando que se cumplen los requisitos normativos y metodológicos establecidos para cada plan.</t>
  </si>
  <si>
    <t>Modelo 1. Tipo Excel</t>
  </si>
  <si>
    <t>Modelo 2. Tipo Excel</t>
  </si>
  <si>
    <t>Modelo 3.  Tipo Excel</t>
  </si>
  <si>
    <t xml:space="preserve">Corresponde al trimestre en el cual se reporta el seguimiento. </t>
  </si>
  <si>
    <t>INICIATIVA ESTRATÉGICA</t>
  </si>
  <si>
    <t xml:space="preserve">3. INICIATIVA ESTRATÉGICA </t>
  </si>
  <si>
    <t>4. OBJETIVO DEL PLAN</t>
  </si>
  <si>
    <t>5. ALCANCE DEL PLAN</t>
  </si>
  <si>
    <t>6. DEFINICIONES</t>
  </si>
  <si>
    <t xml:space="preserve">7. DOCUMENTOS DE REFERENCIA </t>
  </si>
  <si>
    <t>8. METAS</t>
  </si>
  <si>
    <t>RECURSOS REQUERIDOS
(Humanos, tecnológicos, logísticos)</t>
  </si>
  <si>
    <t>PRESUPUESTO EJECUTADO</t>
  </si>
  <si>
    <t>PRESUPUESTO
PLANIFICADO</t>
  </si>
  <si>
    <t>PRESUPUESTO PLANIFICADO</t>
  </si>
  <si>
    <t>EVIDENCIA EVIDENCIA 
DEL CUMPLIMIENTO</t>
  </si>
  <si>
    <t>RECURSOS
REQUERIDOS</t>
  </si>
  <si>
    <t>9. DESCRIPCIÓN  DEL PLAN</t>
  </si>
  <si>
    <t>10. SEGUIMIENTO AL PLAN DE ACCIÓN</t>
  </si>
  <si>
    <t>% DE CUMPLIMIENTO</t>
  </si>
  <si>
    <t>SEGUIMIENTO</t>
  </si>
  <si>
    <t>MODELOS PROPUESTOS</t>
  </si>
  <si>
    <t>REPORTE DE AVANCE 
ACTIVIDAD EJECUTADA</t>
  </si>
  <si>
    <r>
      <rPr>
        <b/>
        <sz val="12"/>
        <rFont val="Arial"/>
        <family val="2"/>
      </rPr>
      <t>CÓDIGO:</t>
    </r>
    <r>
      <rPr>
        <sz val="12"/>
        <rFont val="Arial"/>
        <family val="2"/>
      </rPr>
      <t xml:space="preserve"> D101PR01MO2</t>
    </r>
  </si>
  <si>
    <r>
      <rPr>
        <b/>
        <sz val="12"/>
        <rFont val="Arial"/>
        <family val="2"/>
      </rPr>
      <t xml:space="preserve">VERSIÓN: </t>
    </r>
    <r>
      <rPr>
        <sz val="12"/>
        <rFont val="Arial"/>
        <family val="2"/>
      </rPr>
      <t>00</t>
    </r>
  </si>
  <si>
    <r>
      <rPr>
        <b/>
        <sz val="12"/>
        <rFont val="Arial"/>
        <family val="2"/>
      </rPr>
      <t xml:space="preserve">FECHA: </t>
    </r>
    <r>
      <rPr>
        <sz val="12"/>
        <rFont val="Arial"/>
        <family val="2"/>
      </rPr>
      <t>2020-01-13</t>
    </r>
  </si>
  <si>
    <r>
      <t>PLAN</t>
    </r>
    <r>
      <rPr>
        <b/>
        <sz val="14"/>
        <color rgb="FF0070C0"/>
        <rFont val="Arial"/>
        <family val="2"/>
      </rPr>
      <t xml:space="preserve"> (NOMBRE DEL PLAN) 
</t>
    </r>
    <r>
      <rPr>
        <b/>
        <sz val="14"/>
        <color theme="1"/>
        <rFont val="Arial"/>
        <family val="2"/>
      </rPr>
      <t xml:space="preserve">VIGENCIA </t>
    </r>
    <r>
      <rPr>
        <b/>
        <sz val="14"/>
        <color rgb="FF0070C0"/>
        <rFont val="Arial"/>
        <family val="2"/>
      </rPr>
      <t>20XX</t>
    </r>
  </si>
  <si>
    <r>
      <t xml:space="preserve">SEGUIMIENTO AL PLAN DE ACCIÓN </t>
    </r>
    <r>
      <rPr>
        <b/>
        <sz val="12"/>
        <color rgb="FF0000FF"/>
        <rFont val="Arial"/>
        <family val="2"/>
      </rPr>
      <t>A XX DE XXXX DE 20XX</t>
    </r>
  </si>
  <si>
    <t>INICIATIVAS ESTRATÉGICAS</t>
  </si>
  <si>
    <t>Los soportes del cumplimento deben encontrarse asociados a una tarea de GINA Planes, por lo cual cada responsable debe asegurar que se incluyan en la correspondiente iniciativa, mediante el diligenciamiento de la  Ficha técnica de programa estratégico  D101PR01F06.</t>
  </si>
  <si>
    <t>CÓDIGO: D101PR01MO2
VERSIÓN: 00
FECHA: 2020-01-13</t>
  </si>
  <si>
    <r>
      <t xml:space="preserve">SEGUIMIENTO AL PLAN DE ACCIÓN </t>
    </r>
    <r>
      <rPr>
        <b/>
        <sz val="14"/>
        <color rgb="FF0000FF"/>
        <rFont val="Arial"/>
        <family val="2"/>
      </rPr>
      <t>A XX DE XXXX DE 20XX</t>
    </r>
  </si>
  <si>
    <r>
      <t>MODELO PLANES DE ACCIÓN INTEGRADO</t>
    </r>
    <r>
      <rPr>
        <b/>
        <sz val="14"/>
        <color rgb="FF0070C0"/>
        <rFont val="Arial"/>
        <family val="2"/>
      </rPr>
      <t xml:space="preserve">
</t>
    </r>
    <r>
      <rPr>
        <b/>
        <sz val="14"/>
        <color theme="1"/>
        <rFont val="Arial"/>
        <family val="2"/>
      </rPr>
      <t>MODELO INTEGRADO DE PLANEACIÓN Y GESTIÓN</t>
    </r>
  </si>
  <si>
    <t>El plan de acción puede ser construido como un documento Word, de acuerdo a la estructura propuesta.
Cada responsable debe estructurar el plan a cargo en concordancia a la normatividad y metodologías propias de cada uno; el proceso de planeación es un ejercicio permanente y se aborda en el marco del ciclo PHVA (Planear; Hacer, Verificar y Actuar), lo que hace necesario una visión sistémica de los temas, en el entendido que su ejecución es articulada y debe permitir alcanzar la misión y objetivos institucionales.</t>
  </si>
  <si>
    <r>
      <t xml:space="preserve">MODELO PLAN
</t>
    </r>
    <r>
      <rPr>
        <b/>
        <sz val="11"/>
        <color rgb="FF0070C0"/>
        <rFont val="Arial"/>
        <family val="2"/>
      </rPr>
      <t>(Haga clic en el documento para acceder al archivo en Word)</t>
    </r>
  </si>
  <si>
    <t>Descargar el GINA el formato D101PR01MO3 "Modelo Plan de Acción Integrado Word"</t>
  </si>
  <si>
    <r>
      <t>MODELO PLANES INTEGRADOS AL PLAN DE ACCIÓN</t>
    </r>
    <r>
      <rPr>
        <b/>
        <sz val="14"/>
        <color rgb="FF0070C0"/>
        <rFont val="Arial"/>
        <family val="2"/>
      </rPr>
      <t xml:space="preserve">
</t>
    </r>
    <r>
      <rPr>
        <b/>
        <sz val="14"/>
        <color theme="1"/>
        <rFont val="Arial"/>
        <family val="2"/>
      </rPr>
      <t>MODELO INTEGRADO DE PLANEACIÓN Y GESTIÓN</t>
    </r>
  </si>
  <si>
    <r>
      <rPr>
        <b/>
        <sz val="10"/>
        <rFont val="Arial"/>
        <family val="2"/>
      </rPr>
      <t>CÓDIGO:</t>
    </r>
    <r>
      <rPr>
        <sz val="10"/>
        <rFont val="Arial"/>
        <family val="2"/>
      </rPr>
      <t xml:space="preserve"> D101PR01MO2</t>
    </r>
  </si>
  <si>
    <r>
      <rPr>
        <b/>
        <sz val="10"/>
        <rFont val="Arial"/>
        <family val="2"/>
      </rPr>
      <t xml:space="preserve">VERSIÓN: </t>
    </r>
    <r>
      <rPr>
        <sz val="10"/>
        <rFont val="Arial"/>
        <family val="2"/>
      </rPr>
      <t>00</t>
    </r>
  </si>
  <si>
    <r>
      <rPr>
        <b/>
        <sz val="10"/>
        <rFont val="Arial"/>
        <family val="2"/>
      </rPr>
      <t xml:space="preserve">FECHA: </t>
    </r>
    <r>
      <rPr>
        <sz val="10"/>
        <rFont val="Arial"/>
        <family val="2"/>
      </rPr>
      <t>2020-01-13</t>
    </r>
  </si>
  <si>
    <r>
      <rPr>
        <b/>
        <sz val="11"/>
        <rFont val="Arial"/>
        <family val="2"/>
      </rPr>
      <t>Instrucciones de uso:</t>
    </r>
    <r>
      <rPr>
        <sz val="11"/>
        <rFont val="Arial"/>
        <family val="2"/>
      </rPr>
      <t xml:space="preserve">
Los modelos presentados  permiten contar con una orientación para documentar los planes integrados al plan de acción requeridos por el art 1 del Decreto 612 de 2018. </t>
    </r>
    <r>
      <rPr>
        <b/>
        <u/>
        <sz val="11"/>
        <rFont val="Arial"/>
        <family val="2"/>
      </rPr>
      <t>Elija el modelo que más se ajuste a la necesidad de las actividades a realizar, garantizando que se cumplen los requisitos normativos y metodológicos establecidos para cada plan.</t>
    </r>
    <r>
      <rPr>
        <sz val="11"/>
        <rFont val="Arial"/>
        <family val="2"/>
      </rPr>
      <t xml:space="preserve">
En todos los casos el responsable del plan debe garantizar que se cumpla lo definido en la </t>
    </r>
    <r>
      <rPr>
        <b/>
        <sz val="11"/>
        <rFont val="Arial"/>
        <family val="2"/>
      </rPr>
      <t>Ley 1474 de 2011, artículo 74.</t>
    </r>
    <r>
      <rPr>
        <sz val="11"/>
        <rFont val="Arial"/>
        <family val="2"/>
      </rPr>
      <t xml:space="preserve"> el cual estable lo siguiente: </t>
    </r>
    <r>
      <rPr>
        <i/>
        <sz val="11"/>
        <color rgb="FF0070C0"/>
        <rFont val="Arial"/>
        <family val="2"/>
      </rPr>
      <t xml:space="preserve"> Plan de acción de las entidades públicas: todas las entidades del Estado a más tardar el 31 de enero de cada año, deberán publicar en su respectiva página web el Plan de Acción para el año siguiente, en el cual se especificarán los </t>
    </r>
    <r>
      <rPr>
        <b/>
        <i/>
        <u/>
        <sz val="11"/>
        <color rgb="FF0070C0"/>
        <rFont val="Arial"/>
        <family val="2"/>
      </rPr>
      <t>objetivos, las estrategias, los proyectos, las metas, los responsables, los planes generales de compras y la distribución presupuestal de sus proyectos de inversión junto a los indicadores de gestión</t>
    </r>
    <r>
      <rPr>
        <i/>
        <sz val="11"/>
        <color rgb="FF0070C0"/>
        <rFont val="Arial"/>
        <family val="2"/>
      </rPr>
      <t xml:space="preserve">" (subrayado fuera del texto).
A partir del año siguiente, el Plan de Acción deberá estar acompañado del informe de gestión del año inmediatamente anterior". </t>
    </r>
    <r>
      <rPr>
        <i/>
        <sz val="11"/>
        <rFont val="Arial"/>
        <family val="2"/>
      </rPr>
      <t xml:space="preserve">
</t>
    </r>
    <r>
      <rPr>
        <sz val="11"/>
        <rFont val="Arial"/>
        <family val="2"/>
      </rPr>
      <t xml:space="preserve">Así mismo, cada responsable debe estructurar el plan a cargo en concordancia a la </t>
    </r>
    <r>
      <rPr>
        <b/>
        <sz val="11"/>
        <rFont val="Arial"/>
        <family val="2"/>
      </rPr>
      <t xml:space="preserve">normatividad, atributos de calidad, requisitos  y metodologías definidos por el Modelo Integrado de Planeación y Gestión - MIPG, </t>
    </r>
    <r>
      <rPr>
        <sz val="11"/>
        <rFont val="Arial"/>
        <family val="2"/>
      </rPr>
      <t>teniendo en cuenta que el proceso de planeación es un ejercicio permanente y se aborda en el marco del ciclo PHVA (Planear; Hacer, Verificar y Actuar), lo que hace necesario una visión sistémica de los temas, en el entendido que su ejecución es articulada y debe permitir alcanzar la misión y objetivos institucionales.
La Oficina Asesora de Planeación e Innovación Institucional solicita que la descripción de las actividades a realizar y su secuencia, se realice mencionando los lineamientos o requisitos a aplicar para ejecutar las acciones descritas, asegurando que en todos los casos las actividades cuenten con
 Responsables
 Fechas de cumplimiento (Fecha de inicio y de finalización)
 Indicadores de gestión relacionados
 Recursos requeridos (financieros, humanos, tecnológicos, logísticos)
 Entregables o productos a evidenciar con la ejecución de las acciones</t>
    </r>
  </si>
  <si>
    <t xml:space="preserve">MINISTERIO DE CIENCIA TECNOLOGIA E INNOVACION- MINCIENCIAS  
PLAN DE ACCIÓN XXXX
 </t>
  </si>
  <si>
    <t xml:space="preserve">                            PLANEADA (P)
                            EJECUTADA (E )</t>
  </si>
  <si>
    <t>PORCENTAJE DE AVANCE TOTAL DEL PLAN</t>
  </si>
  <si>
    <t>Modelo 4. Tipo Word D101PR01MO3</t>
  </si>
  <si>
    <t xml:space="preserve">N.º actividades ejecutadas en plan de trabajo </t>
  </si>
  <si>
    <t>N.º actividades programadas en  plan de trabajo *100</t>
  </si>
  <si>
    <t>Instrumentos archivísticos</t>
  </si>
  <si>
    <t>Programa de Gestión Documental</t>
  </si>
  <si>
    <t>Tablas de Retención Documental</t>
  </si>
  <si>
    <t>Herramientas que tienen una función especifica, que tienen por objeto normalizar y apoyar el adecuado desarrollo e implementación de la gestión documental y la función archivística.</t>
  </si>
  <si>
    <t>Conjunto de normas administrativas y técnicas tendientes a la planificación, manejo y organización de la documentación producida  y recibida por las entidades, desde su origen hasta su destino final.</t>
  </si>
  <si>
    <t>Instrumento archivístico esencial que permite la racionalización de la producción documental y la institucionalización del ciclo vital de los documentos en los archivos gestión, central e histórico de las entidades</t>
  </si>
  <si>
    <t>100% de cumplimiento en las actividades programadas para la vigencia</t>
  </si>
  <si>
    <t>Actividades programadas / actividades ejecutadas*100</t>
  </si>
  <si>
    <t>Equipo de Gestión Documental</t>
  </si>
  <si>
    <t>Trimestral</t>
  </si>
  <si>
    <t>Esquema que refleja la jerarquización dada a la documentación producida por una institución y en el que se registran las secciones y subsecciones y las series y subseries documentales.</t>
  </si>
  <si>
    <t xml:space="preserve"> Sistemas de información destinados a gestionar documentos electrónicos y mantener los flujos de trabajo en entornos digitales logrando reducir el consumo de papel y mejorando la eficiencia en la institución</t>
  </si>
  <si>
    <t>Cuadro de Clasificación Documental</t>
  </si>
  <si>
    <t>Sistema de Gestión Electrónica de Documentos de Archivo SGDEA</t>
  </si>
  <si>
    <t>Instrumentos Archivísticos</t>
  </si>
  <si>
    <t>Implementación Tablas de Valoración Documental</t>
  </si>
  <si>
    <t>Implementación del  Plan de preservación Digital</t>
  </si>
  <si>
    <t>Plan de preservación Digital</t>
  </si>
  <si>
    <t>Conjunto de principios, políticas, estrategias y acciones específicas destinados a asegurar la estabilidad física y tecnológica de los datos, la permanencia, el acceso y entendimiento de la información de los documentos electrónicos de archivo, protegiendo el contenido intelectual por el tiempo que se considere necesario</t>
  </si>
  <si>
    <t>Listado de asuntos o series y subseries documentales a los cuales se les determina un tiempo de permanencia en el archivo central, así como su disposición final, y se elaboran y aplican a los documentos ya producidos y que han pasado a su segunda o tercera etapa</t>
  </si>
  <si>
    <t>4. Gestión del Plan Institucional de Archivos –PINAR</t>
  </si>
  <si>
    <t>Ley 594 de 2000. Ley General de  Archivos
Decreto Reglamentario sector Cultura 1080 de 2015
Acuerdo 04 de 2019. Se reglamenta el procedimiento para la elaboración, aprobación, evaluación y convalidación, implementación, publicación e inscripción en el Registro único de Series Documentales – RUSD
Archivo General de la Nación. Mini manual No.4 Tablas de Retención Documental y transferencias documentales.2000
Archivo General de la Nación. Manual  implementación de un Programa de Gestión Documental - PGD. 2014
Archivo General de la Nación. Guía para la elaboración e implementación de un sistema Integrado de Conservación. Marzo 2018
Archivo General de la Nación. Guía Para la implementación del Plan de Preservación Digital 2022
Modelo de integrado de Planeación y Gestión MIPG /Política de gestión documental / autodiagnóstico MIPG</t>
  </si>
  <si>
    <t>Tablas de Valoración Documental</t>
  </si>
  <si>
    <t>Con cargo al presupuesto de personal contratista del área de gestión Documental ((1) Líder contratista y (1)  profesional contratista</t>
  </si>
  <si>
    <t>Desarrollar las actividades  conforme a los resultados del autodiagnóstico en el marco de la implementación de la política de gestión documental de MIPG.</t>
  </si>
  <si>
    <t>Implementación de las Tablas de Retención Documental</t>
  </si>
  <si>
    <t>PLAN DE ACCION INSTITUCIONAL DE ARCHIVO - PINAR - VIGENCIA 2023</t>
  </si>
  <si>
    <t>Innovación y transparencia para la transformación institucional enfocada en la convergencia social-regional</t>
  </si>
  <si>
    <t>Comprende las actividades priorizadas a desarrollar para la vigencia 2023</t>
  </si>
  <si>
    <t>Con cargo al presupuesto de personal contratista del área de gestión Documental ((1) Líder contratista y (3)  tecnicos</t>
  </si>
  <si>
    <t>Con cargo al presupuesto de personal contratista del área de gestión Documental ((1) Líder contratista y (1)  profesional contratistas</t>
  </si>
  <si>
    <t>Implementacion del programa de gestión documental (PGD)</t>
  </si>
  <si>
    <t>Implementacion SGDEA</t>
  </si>
  <si>
    <t>Actualizar e implementar la Guia del esquema de metadatos de acuerdo con la estructura del gestor documental.</t>
  </si>
  <si>
    <t>Implementar mecanismos que permitan la interoperabilidad de datos e informacion del Ministerio con otras entidades</t>
  </si>
  <si>
    <t>Componente
 tecnológico</t>
  </si>
  <si>
    <r>
      <rPr>
        <b/>
        <sz val="12"/>
        <color theme="1"/>
        <rFont val="Arial"/>
        <family val="2"/>
      </rPr>
      <t xml:space="preserve">Resultados del seguimiento y evaluación del Plan: </t>
    </r>
    <r>
      <rPr>
        <sz val="12"/>
        <color theme="1"/>
        <rFont val="Arial"/>
        <family val="2"/>
      </rPr>
      <t xml:space="preserve"> 
</t>
    </r>
  </si>
  <si>
    <t>Con cargo al presupuesto de personal contratista del área de gestión Documental ((1) Líder contratista y (2)  profesionales contratistas. Para su desarrollo requiere articulación con la OTSI</t>
  </si>
  <si>
    <t>Con cargo al presupuesto de personal contratista del área de gestión Documental ((1) Líder y (2)  profesionales contratista.Para su desarrollo requiere articulación con la OTSI</t>
  </si>
  <si>
    <t>Actualización e implementación de Plan Institucional de Archivos PINAR</t>
  </si>
  <si>
    <t>Gestión del cambio</t>
  </si>
  <si>
    <t>Con cargo al presupuesto de personal contratista del área de gestión Documental ((1) Líder contratista y (2)  profesionales contratistas. Para su desarrollo requiere articulación con la OTSI y con el proveedor Analytica</t>
  </si>
  <si>
    <t>Formulación e implementación del plan de gestión del cambio.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</si>
</sst>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Segoe U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4"/>
      <color rgb="FF0070C0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i/>
      <sz val="11"/>
      <color rgb="FF0070C0"/>
      <name val="Arial"/>
      <family val="2"/>
    </font>
    <font>
      <b/>
      <i/>
      <u/>
      <sz val="11"/>
      <color rgb="FF0070C0"/>
      <name val="Arial"/>
      <family val="2"/>
    </font>
    <font>
      <i/>
      <sz val="11"/>
      <name val="Arial"/>
      <family val="2"/>
    </font>
    <font>
      <b/>
      <sz val="12"/>
      <color theme="0"/>
      <name val="Arial"/>
      <family val="2"/>
    </font>
    <font>
      <u/>
      <sz val="11"/>
      <color theme="10"/>
      <name val="Arial"/>
      <family val="2"/>
    </font>
    <font>
      <sz val="11"/>
      <color rgb="FF0070C0"/>
      <name val="Arial"/>
      <family val="2"/>
    </font>
    <font>
      <b/>
      <sz val="12"/>
      <color rgb="FF0000FF"/>
      <name val="Arial"/>
      <family val="2"/>
    </font>
    <font>
      <sz val="11"/>
      <color rgb="FF0000FF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6"/>
      <color theme="0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b/>
      <sz val="14"/>
      <color rgb="FF0000FF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4"/>
      <color rgb="FF0000FF"/>
      <name val="Arial"/>
      <family val="2"/>
    </font>
    <font>
      <b/>
      <sz val="11"/>
      <color theme="1"/>
      <name val="Arial"/>
      <family val="2"/>
    </font>
    <font>
      <sz val="20"/>
      <color theme="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70C0"/>
      <name val="Arial"/>
      <family val="2"/>
    </font>
    <font>
      <b/>
      <sz val="18"/>
      <name val="Arial"/>
      <family val="2"/>
    </font>
    <font>
      <b/>
      <sz val="12"/>
      <color rgb="FF000000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6EFFD"/>
        <bgColor indexed="64"/>
      </patternFill>
    </fill>
    <fill>
      <patternFill patternType="solid">
        <fgColor rgb="FF4A7EFF"/>
        <bgColor indexed="64"/>
      </patternFill>
    </fill>
    <fill>
      <patternFill patternType="solid">
        <fgColor rgb="FF81ABFF"/>
        <bgColor indexed="64"/>
      </patternFill>
    </fill>
    <fill>
      <patternFill patternType="solid">
        <fgColor rgb="FF33A584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4">
    <xf numFmtId="0" fontId="0" fillId="0" borderId="0" xfId="0"/>
    <xf numFmtId="0" fontId="2" fillId="2" borderId="0" xfId="0" applyFont="1" applyFill="1"/>
    <xf numFmtId="0" fontId="2" fillId="0" borderId="0" xfId="0" applyFont="1"/>
    <xf numFmtId="0" fontId="11" fillId="0" borderId="2" xfId="0" applyFont="1" applyBorder="1" applyAlignment="1">
      <alignment horizontal="center" vertical="center" wrapText="1"/>
    </xf>
    <xf numFmtId="0" fontId="6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21" fillId="0" borderId="2" xfId="0" applyFont="1" applyBorder="1" applyAlignment="1">
      <alignment horizontal="justify" vertical="center" wrapText="1"/>
    </xf>
    <xf numFmtId="0" fontId="6" fillId="0" borderId="0" xfId="0" applyFont="1"/>
    <xf numFmtId="0" fontId="19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4" fillId="2" borderId="0" xfId="0" applyFont="1" applyFill="1"/>
    <xf numFmtId="0" fontId="24" fillId="3" borderId="0" xfId="0" applyFont="1" applyFill="1"/>
    <xf numFmtId="0" fontId="28" fillId="2" borderId="2" xfId="71" applyFont="1" applyFill="1" applyBorder="1" applyAlignment="1">
      <alignment horizontal="center" vertical="center" wrapText="1"/>
    </xf>
    <xf numFmtId="0" fontId="31" fillId="2" borderId="0" xfId="0" applyFont="1" applyFill="1"/>
    <xf numFmtId="0" fontId="31" fillId="3" borderId="0" xfId="0" applyFont="1" applyFill="1"/>
    <xf numFmtId="0" fontId="8" fillId="6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27" fillId="2" borderId="2" xfId="72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33" fillId="2" borderId="2" xfId="72" applyFont="1" applyFill="1" applyBorder="1" applyAlignment="1">
      <alignment horizontal="justify" vertical="center" wrapText="1"/>
    </xf>
    <xf numFmtId="0" fontId="25" fillId="2" borderId="2" xfId="72" applyFont="1" applyFill="1" applyBorder="1" applyAlignment="1">
      <alignment horizontal="justify" vertical="center"/>
    </xf>
    <xf numFmtId="0" fontId="8" fillId="4" borderId="2" xfId="0" applyFont="1" applyFill="1" applyBorder="1" applyAlignment="1">
      <alignment horizontal="center" vertical="center" wrapText="1"/>
    </xf>
    <xf numFmtId="0" fontId="27" fillId="2" borderId="2" xfId="71" applyFont="1" applyFill="1" applyBorder="1" applyAlignment="1">
      <alignment horizontal="justify" vertical="center"/>
    </xf>
    <xf numFmtId="0" fontId="25" fillId="2" borderId="2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wrapText="1"/>
    </xf>
    <xf numFmtId="0" fontId="25" fillId="2" borderId="2" xfId="71" applyFont="1" applyFill="1" applyBorder="1" applyAlignment="1">
      <alignment horizontal="left" vertical="center" wrapText="1"/>
    </xf>
    <xf numFmtId="0" fontId="25" fillId="2" borderId="2" xfId="71" applyFont="1" applyFill="1" applyBorder="1" applyAlignment="1">
      <alignment horizontal="left" vertical="center"/>
    </xf>
    <xf numFmtId="0" fontId="30" fillId="2" borderId="2" xfId="71" applyFont="1" applyFill="1" applyBorder="1" applyAlignment="1">
      <alignment horizontal="center" vertical="center" wrapText="1"/>
    </xf>
    <xf numFmtId="0" fontId="30" fillId="2" borderId="10" xfId="71" applyFont="1" applyFill="1" applyBorder="1" applyAlignment="1">
      <alignment horizontal="center" vertical="center" wrapText="1"/>
    </xf>
    <xf numFmtId="0" fontId="30" fillId="2" borderId="2" xfId="72" applyFont="1" applyFill="1" applyBorder="1" applyAlignment="1">
      <alignment horizontal="center" vertical="center" wrapText="1"/>
    </xf>
    <xf numFmtId="0" fontId="12" fillId="2" borderId="2" xfId="71" applyFont="1" applyFill="1" applyBorder="1" applyAlignment="1">
      <alignment horizontal="center" vertical="center" wrapText="1"/>
    </xf>
    <xf numFmtId="0" fontId="27" fillId="2" borderId="2" xfId="71" applyFont="1" applyFill="1" applyBorder="1" applyAlignment="1">
      <alignment horizontal="left" vertical="center" wrapText="1"/>
    </xf>
    <xf numFmtId="0" fontId="27" fillId="2" borderId="2" xfId="71" applyFont="1" applyFill="1" applyBorder="1" applyAlignment="1">
      <alignment horizontal="left" vertical="center"/>
    </xf>
    <xf numFmtId="0" fontId="23" fillId="5" borderId="12" xfId="7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textRotation="90"/>
    </xf>
    <xf numFmtId="0" fontId="10" fillId="2" borderId="0" xfId="71" applyFont="1" applyFill="1" applyAlignment="1">
      <alignment vertical="center"/>
    </xf>
    <xf numFmtId="0" fontId="10" fillId="2" borderId="0" xfId="71" applyFont="1" applyFill="1" applyAlignment="1">
      <alignment horizontal="center" vertical="center" wrapText="1"/>
    </xf>
    <xf numFmtId="9" fontId="10" fillId="2" borderId="0" xfId="73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textRotation="90"/>
    </xf>
    <xf numFmtId="0" fontId="30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8" fillId="0" borderId="31" xfId="0" applyFont="1" applyBorder="1"/>
    <xf numFmtId="0" fontId="24" fillId="0" borderId="32" xfId="0" applyFont="1" applyBorder="1" applyAlignment="1">
      <alignment vertical="center" wrapText="1"/>
    </xf>
    <xf numFmtId="0" fontId="28" fillId="0" borderId="0" xfId="0" applyFont="1"/>
    <xf numFmtId="0" fontId="10" fillId="4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30" fillId="2" borderId="17" xfId="0" applyFont="1" applyFill="1" applyBorder="1" applyAlignment="1">
      <alignment vertical="center" wrapText="1"/>
    </xf>
    <xf numFmtId="0" fontId="34" fillId="4" borderId="27" xfId="0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wrapText="1"/>
    </xf>
    <xf numFmtId="14" fontId="37" fillId="0" borderId="2" xfId="0" applyNumberFormat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justify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9" fontId="8" fillId="2" borderId="2" xfId="0" applyNumberFormat="1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1" fontId="8" fillId="9" borderId="2" xfId="0" applyNumberFormat="1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27" fillId="2" borderId="2" xfId="72" applyFont="1" applyFill="1" applyBorder="1" applyAlignment="1">
      <alignment horizontal="justify" vertical="center" wrapText="1"/>
    </xf>
    <xf numFmtId="0" fontId="25" fillId="2" borderId="2" xfId="0" applyFont="1" applyFill="1" applyBorder="1" applyAlignment="1">
      <alignment horizontal="justify" vertical="center" wrapText="1"/>
    </xf>
    <xf numFmtId="0" fontId="25" fillId="2" borderId="2" xfId="71" applyFont="1" applyFill="1" applyBorder="1" applyAlignment="1">
      <alignment horizontal="justify" vertical="center" wrapText="1"/>
    </xf>
    <xf numFmtId="0" fontId="25" fillId="2" borderId="2" xfId="71" applyFont="1" applyFill="1" applyBorder="1" applyAlignment="1">
      <alignment horizontal="justify" vertical="center"/>
    </xf>
    <xf numFmtId="0" fontId="27" fillId="2" borderId="2" xfId="71" applyFont="1" applyFill="1" applyBorder="1" applyAlignment="1">
      <alignment horizontal="justify" vertical="center" wrapText="1"/>
    </xf>
    <xf numFmtId="0" fontId="23" fillId="2" borderId="0" xfId="71" applyFont="1" applyFill="1" applyAlignment="1">
      <alignment horizontal="center" vertical="center"/>
    </xf>
    <xf numFmtId="0" fontId="10" fillId="2" borderId="0" xfId="71" applyFont="1" applyFill="1" applyAlignment="1">
      <alignment horizontal="center" vertical="center"/>
    </xf>
    <xf numFmtId="9" fontId="23" fillId="2" borderId="0" xfId="73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 wrapText="1"/>
    </xf>
    <xf numFmtId="9" fontId="28" fillId="0" borderId="2" xfId="76" applyFont="1" applyBorder="1" applyAlignment="1">
      <alignment horizontal="center" vertical="center" wrapText="1"/>
    </xf>
    <xf numFmtId="9" fontId="41" fillId="0" borderId="2" xfId="76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43" fillId="0" borderId="17" xfId="0" applyFont="1" applyBorder="1" applyAlignment="1">
      <alignment vertical="center" wrapText="1"/>
    </xf>
    <xf numFmtId="0" fontId="36" fillId="4" borderId="10" xfId="0" applyFont="1" applyFill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/>
    </xf>
    <xf numFmtId="0" fontId="44" fillId="2" borderId="2" xfId="0" applyFont="1" applyFill="1" applyBorder="1" applyAlignment="1">
      <alignment horizontal="justify" vertical="center"/>
    </xf>
    <xf numFmtId="0" fontId="28" fillId="0" borderId="28" xfId="0" applyFont="1" applyBorder="1" applyAlignment="1">
      <alignment horizontal="justify" vertical="center" wrapText="1"/>
    </xf>
    <xf numFmtId="0" fontId="28" fillId="0" borderId="2" xfId="0" applyFont="1" applyBorder="1" applyAlignment="1">
      <alignment horizontal="justify" vertical="center" wrapText="1"/>
    </xf>
    <xf numFmtId="0" fontId="37" fillId="2" borderId="2" xfId="0" applyFont="1" applyFill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justify" vertical="center"/>
    </xf>
    <xf numFmtId="0" fontId="28" fillId="0" borderId="27" xfId="0" applyFont="1" applyBorder="1" applyAlignment="1">
      <alignment horizontal="justify" vertical="center" wrapText="1"/>
    </xf>
    <xf numFmtId="0" fontId="28" fillId="2" borderId="2" xfId="0" applyFont="1" applyFill="1" applyBorder="1" applyAlignment="1">
      <alignment horizontal="justify" vertical="center" wrapText="1"/>
    </xf>
    <xf numFmtId="0" fontId="28" fillId="2" borderId="28" xfId="0" applyFont="1" applyFill="1" applyBorder="1" applyAlignment="1">
      <alignment horizontal="justify" vertical="center" wrapText="1"/>
    </xf>
    <xf numFmtId="14" fontId="28" fillId="0" borderId="26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justify" vertical="center"/>
    </xf>
    <xf numFmtId="0" fontId="40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justify" vertical="center" wrapText="1"/>
    </xf>
    <xf numFmtId="0" fontId="6" fillId="2" borderId="27" xfId="0" applyFont="1" applyFill="1" applyBorder="1" applyAlignment="1">
      <alignment horizontal="justify" vertical="center" wrapText="1"/>
    </xf>
    <xf numFmtId="0" fontId="6" fillId="2" borderId="28" xfId="0" applyFont="1" applyFill="1" applyBorder="1" applyAlignment="1">
      <alignment horizontal="justify" vertical="center" wrapText="1"/>
    </xf>
    <xf numFmtId="0" fontId="18" fillId="0" borderId="8" xfId="74" applyFont="1" applyFill="1" applyBorder="1" applyAlignment="1">
      <alignment horizontal="left" vertical="center" wrapText="1"/>
    </xf>
    <xf numFmtId="0" fontId="18" fillId="0" borderId="29" xfId="74" applyFont="1" applyFill="1" applyBorder="1" applyAlignment="1">
      <alignment horizontal="left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17" fillId="8" borderId="29" xfId="0" applyFont="1" applyFill="1" applyBorder="1" applyAlignment="1">
      <alignment horizontal="center" vertical="center" wrapText="1"/>
    </xf>
    <xf numFmtId="0" fontId="18" fillId="0" borderId="0" xfId="74" applyFont="1" applyAlignment="1">
      <alignment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7" fillId="8" borderId="26" xfId="0" applyFont="1" applyFill="1" applyBorder="1" applyAlignment="1">
      <alignment horizontal="center" vertical="center" wrapText="1"/>
    </xf>
    <xf numFmtId="0" fontId="17" fillId="8" borderId="27" xfId="0" applyFont="1" applyFill="1" applyBorder="1" applyAlignment="1">
      <alignment horizontal="center" vertical="center" wrapText="1"/>
    </xf>
    <xf numFmtId="0" fontId="17" fillId="8" borderId="28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textRotation="90"/>
    </xf>
    <xf numFmtId="0" fontId="8" fillId="4" borderId="10" xfId="72" applyFont="1" applyFill="1" applyBorder="1" applyAlignment="1">
      <alignment horizontal="center" vertical="center" wrapText="1"/>
    </xf>
    <xf numFmtId="0" fontId="8" fillId="4" borderId="12" xfId="72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8" fillId="4" borderId="2" xfId="72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8" fillId="4" borderId="2" xfId="72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 wrapText="1"/>
    </xf>
    <xf numFmtId="0" fontId="23" fillId="8" borderId="2" xfId="71" applyFont="1" applyFill="1" applyBorder="1" applyAlignment="1">
      <alignment horizontal="center" vertical="center" wrapText="1"/>
    </xf>
    <xf numFmtId="0" fontId="39" fillId="2" borderId="26" xfId="0" applyFont="1" applyFill="1" applyBorder="1" applyAlignment="1">
      <alignment horizontal="center" wrapText="1"/>
    </xf>
    <xf numFmtId="0" fontId="39" fillId="2" borderId="27" xfId="0" applyFont="1" applyFill="1" applyBorder="1" applyAlignment="1">
      <alignment horizontal="center" wrapText="1"/>
    </xf>
    <xf numFmtId="0" fontId="39" fillId="2" borderId="28" xfId="0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textRotation="90"/>
    </xf>
    <xf numFmtId="0" fontId="17" fillId="8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left" vertical="center" wrapText="1"/>
    </xf>
    <xf numFmtId="0" fontId="26" fillId="8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wrapText="1"/>
    </xf>
    <xf numFmtId="0" fontId="26" fillId="8" borderId="26" xfId="0" applyFont="1" applyFill="1" applyBorder="1" applyAlignment="1">
      <alignment horizontal="center" vertical="center" wrapText="1"/>
    </xf>
    <xf numFmtId="0" fontId="26" fillId="8" borderId="27" xfId="0" applyFont="1" applyFill="1" applyBorder="1" applyAlignment="1">
      <alignment horizontal="center" vertical="center" wrapText="1"/>
    </xf>
    <xf numFmtId="0" fontId="26" fillId="8" borderId="28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/>
    </xf>
    <xf numFmtId="0" fontId="27" fillId="2" borderId="28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/>
    </xf>
    <xf numFmtId="0" fontId="8" fillId="4" borderId="2" xfId="71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left" vertical="center" wrapText="1"/>
    </xf>
    <xf numFmtId="0" fontId="23" fillId="8" borderId="2" xfId="72" applyFont="1" applyFill="1" applyBorder="1" applyAlignment="1">
      <alignment horizontal="center" vertical="center"/>
    </xf>
    <xf numFmtId="0" fontId="17" fillId="8" borderId="2" xfId="72" applyFont="1" applyFill="1" applyBorder="1" applyAlignment="1">
      <alignment horizontal="center" vertical="center" wrapText="1"/>
    </xf>
    <xf numFmtId="0" fontId="23" fillId="8" borderId="10" xfId="72" applyFont="1" applyFill="1" applyBorder="1" applyAlignment="1">
      <alignment horizontal="center" vertical="center" wrapText="1"/>
    </xf>
    <xf numFmtId="0" fontId="23" fillId="8" borderId="12" xfId="72" applyFont="1" applyFill="1" applyBorder="1" applyAlignment="1">
      <alignment horizontal="center" vertical="center" wrapText="1"/>
    </xf>
    <xf numFmtId="0" fontId="10" fillId="7" borderId="2" xfId="71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 textRotation="90" wrapText="1"/>
    </xf>
    <xf numFmtId="0" fontId="23" fillId="8" borderId="11" xfId="0" applyFont="1" applyFill="1" applyBorder="1" applyAlignment="1">
      <alignment horizontal="center" vertical="center" textRotation="90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 textRotation="90"/>
    </xf>
    <xf numFmtId="0" fontId="23" fillId="8" borderId="11" xfId="0" applyFont="1" applyFill="1" applyBorder="1" applyAlignment="1">
      <alignment horizontal="center" vertical="center" textRotation="90"/>
    </xf>
    <xf numFmtId="0" fontId="23" fillId="8" borderId="12" xfId="0" applyFont="1" applyFill="1" applyBorder="1" applyAlignment="1">
      <alignment horizontal="center" vertical="center" textRotation="90"/>
    </xf>
    <xf numFmtId="0" fontId="30" fillId="2" borderId="10" xfId="71" applyFont="1" applyFill="1" applyBorder="1" applyAlignment="1">
      <alignment horizontal="center" vertical="center" wrapText="1"/>
    </xf>
    <xf numFmtId="0" fontId="30" fillId="2" borderId="11" xfId="71" applyFont="1" applyFill="1" applyBorder="1" applyAlignment="1">
      <alignment horizontal="center" vertical="center" wrapText="1"/>
    </xf>
    <xf numFmtId="0" fontId="30" fillId="2" borderId="12" xfId="71" applyFont="1" applyFill="1" applyBorder="1" applyAlignment="1">
      <alignment horizontal="center" vertical="center" wrapText="1"/>
    </xf>
    <xf numFmtId="0" fontId="30" fillId="2" borderId="2" xfId="71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164" fontId="12" fillId="4" borderId="26" xfId="70" applyFont="1" applyFill="1" applyBorder="1" applyAlignment="1">
      <alignment horizontal="center" vertical="center"/>
    </xf>
    <xf numFmtId="164" fontId="12" fillId="4" borderId="28" xfId="70" applyFont="1" applyFill="1" applyBorder="1" applyAlignment="1">
      <alignment horizontal="center" vertical="center"/>
    </xf>
    <xf numFmtId="0" fontId="10" fillId="0" borderId="2" xfId="71" applyFont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textRotation="90"/>
    </xf>
    <xf numFmtId="0" fontId="35" fillId="2" borderId="13" xfId="0" applyFont="1" applyFill="1" applyBorder="1" applyAlignment="1">
      <alignment horizontal="center" textRotation="90"/>
    </xf>
    <xf numFmtId="0" fontId="34" fillId="4" borderId="12" xfId="71" applyFont="1" applyFill="1" applyBorder="1" applyAlignment="1">
      <alignment horizontal="center" vertical="center" wrapText="1"/>
    </xf>
    <xf numFmtId="0" fontId="34" fillId="4" borderId="2" xfId="71" applyFont="1" applyFill="1" applyBorder="1" applyAlignment="1">
      <alignment horizontal="center" vertical="center" wrapText="1"/>
    </xf>
    <xf numFmtId="9" fontId="23" fillId="5" borderId="2" xfId="73" applyFont="1" applyFill="1" applyBorder="1" applyAlignment="1">
      <alignment horizontal="center" vertical="center"/>
    </xf>
    <xf numFmtId="0" fontId="28" fillId="0" borderId="26" xfId="0" applyFont="1" applyBorder="1" applyAlignment="1">
      <alignment horizontal="justify" vertical="center" wrapText="1"/>
    </xf>
    <xf numFmtId="0" fontId="28" fillId="0" borderId="27" xfId="0" applyFont="1" applyBorder="1" applyAlignment="1">
      <alignment horizontal="justify" vertical="center" wrapText="1"/>
    </xf>
    <xf numFmtId="0" fontId="28" fillId="0" borderId="28" xfId="0" applyFont="1" applyBorder="1" applyAlignment="1">
      <alignment horizontal="justify" vertical="center" wrapText="1"/>
    </xf>
    <xf numFmtId="0" fontId="42" fillId="0" borderId="30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28" fillId="0" borderId="26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28" fillId="0" borderId="44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justify" vertical="center" wrapText="1"/>
    </xf>
    <xf numFmtId="0" fontId="28" fillId="0" borderId="18" xfId="0" applyFont="1" applyBorder="1" applyAlignment="1">
      <alignment horizontal="justify" vertical="center" wrapText="1"/>
    </xf>
    <xf numFmtId="0" fontId="28" fillId="0" borderId="2" xfId="0" applyFont="1" applyBorder="1" applyAlignment="1">
      <alignment horizontal="justify" vertical="center"/>
    </xf>
    <xf numFmtId="0" fontId="28" fillId="0" borderId="18" xfId="0" applyFont="1" applyBorder="1" applyAlignment="1">
      <alignment horizontal="justify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44" fillId="2" borderId="2" xfId="0" applyFont="1" applyFill="1" applyBorder="1" applyAlignment="1">
      <alignment horizontal="justify" vertical="center"/>
    </xf>
    <xf numFmtId="0" fontId="44" fillId="2" borderId="18" xfId="0" applyFont="1" applyFill="1" applyBorder="1" applyAlignment="1">
      <alignment horizontal="justify" vertical="center"/>
    </xf>
    <xf numFmtId="0" fontId="44" fillId="2" borderId="2" xfId="0" applyFont="1" applyFill="1" applyBorder="1" applyAlignment="1">
      <alignment horizontal="justify" vertical="center" wrapText="1"/>
    </xf>
    <xf numFmtId="0" fontId="40" fillId="0" borderId="10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 wrapText="1"/>
    </xf>
    <xf numFmtId="0" fontId="40" fillId="4" borderId="26" xfId="0" applyFont="1" applyFill="1" applyBorder="1" applyAlignment="1">
      <alignment horizontal="center" vertical="center" wrapText="1"/>
    </xf>
    <xf numFmtId="0" fontId="40" fillId="4" borderId="27" xfId="0" applyFont="1" applyFill="1" applyBorder="1" applyAlignment="1">
      <alignment horizontal="center" vertical="center" wrapText="1"/>
    </xf>
    <xf numFmtId="0" fontId="40" fillId="4" borderId="28" xfId="0" applyFont="1" applyFill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30" fillId="0" borderId="19" xfId="0" applyFont="1" applyBorder="1" applyAlignment="1">
      <alignment horizontal="left" vertical="center" wrapText="1"/>
    </xf>
    <xf numFmtId="0" fontId="30" fillId="0" borderId="42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43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34" xfId="0" applyFont="1" applyBorder="1" applyAlignment="1">
      <alignment horizontal="left" vertical="center" wrapText="1"/>
    </xf>
    <xf numFmtId="0" fontId="11" fillId="2" borderId="40" xfId="0" applyFont="1" applyFill="1" applyBorder="1" applyAlignment="1">
      <alignment horizontal="left" vertical="center"/>
    </xf>
    <xf numFmtId="0" fontId="12" fillId="2" borderId="41" xfId="0" applyFont="1" applyFill="1" applyBorder="1" applyAlignment="1">
      <alignment horizontal="left" vertical="center"/>
    </xf>
    <xf numFmtId="0" fontId="7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justify" vertical="center" wrapText="1"/>
    </xf>
    <xf numFmtId="0" fontId="6" fillId="2" borderId="38" xfId="0" applyFont="1" applyFill="1" applyBorder="1" applyAlignment="1">
      <alignment horizontal="justify" vertical="center" wrapText="1"/>
    </xf>
    <xf numFmtId="0" fontId="6" fillId="2" borderId="32" xfId="0" applyFont="1" applyFill="1" applyBorder="1" applyAlignment="1">
      <alignment horizontal="justify" vertical="center" wrapText="1"/>
    </xf>
  </cellXfs>
  <cellStyles count="89">
    <cellStyle name="Excel Built-in Normal" xfId="75" xr:uid="{00000000-0005-0000-0000-000000000000}"/>
    <cellStyle name="Hipervínculo" xfId="74" builtinId="8"/>
    <cellStyle name="Millares 2" xfId="3" xr:uid="{00000000-0005-0000-0000-000002000000}"/>
    <cellStyle name="Millares 2 2" xfId="4" xr:uid="{00000000-0005-0000-0000-000003000000}"/>
    <cellStyle name="Millares 2 2 2" xfId="14" xr:uid="{00000000-0005-0000-0000-000004000000}"/>
    <cellStyle name="Millares 2 2 2 2" xfId="35" xr:uid="{00000000-0005-0000-0000-000005000000}"/>
    <cellStyle name="Millares 2 2 2 2 2" xfId="84" xr:uid="{00000000-0005-0000-0000-000006000000}"/>
    <cellStyle name="Millares 2 2 2 3" xfId="63" xr:uid="{00000000-0005-0000-0000-000007000000}"/>
    <cellStyle name="Millares 2 2 2 3 2" xfId="88" xr:uid="{00000000-0005-0000-0000-000008000000}"/>
    <cellStyle name="Millares 2 2 2 4" xfId="80" xr:uid="{00000000-0005-0000-0000-000009000000}"/>
    <cellStyle name="Millares 2 2 3" xfId="25" xr:uid="{00000000-0005-0000-0000-00000A000000}"/>
    <cellStyle name="Millares 2 2 3 2" xfId="82" xr:uid="{00000000-0005-0000-0000-00000B000000}"/>
    <cellStyle name="Millares 2 2 4" xfId="53" xr:uid="{00000000-0005-0000-0000-00000C000000}"/>
    <cellStyle name="Millares 2 2 4 2" xfId="86" xr:uid="{00000000-0005-0000-0000-00000D000000}"/>
    <cellStyle name="Millares 2 2 5" xfId="78" xr:uid="{00000000-0005-0000-0000-00000E000000}"/>
    <cellStyle name="Millares 2 3" xfId="13" xr:uid="{00000000-0005-0000-0000-00000F000000}"/>
    <cellStyle name="Millares 2 3 2" xfId="34" xr:uid="{00000000-0005-0000-0000-000010000000}"/>
    <cellStyle name="Millares 2 3 2 2" xfId="83" xr:uid="{00000000-0005-0000-0000-000011000000}"/>
    <cellStyle name="Millares 2 3 3" xfId="62" xr:uid="{00000000-0005-0000-0000-000012000000}"/>
    <cellStyle name="Millares 2 3 3 2" xfId="87" xr:uid="{00000000-0005-0000-0000-000013000000}"/>
    <cellStyle name="Millares 2 3 4" xfId="79" xr:uid="{00000000-0005-0000-0000-000014000000}"/>
    <cellStyle name="Millares 2 4" xfId="24" xr:uid="{00000000-0005-0000-0000-000015000000}"/>
    <cellStyle name="Millares 2 4 2" xfId="81" xr:uid="{00000000-0005-0000-0000-000016000000}"/>
    <cellStyle name="Millares 2 5" xfId="52" xr:uid="{00000000-0005-0000-0000-000017000000}"/>
    <cellStyle name="Millares 2 5 2" xfId="85" xr:uid="{00000000-0005-0000-0000-000018000000}"/>
    <cellStyle name="Millares 2 6" xfId="77" xr:uid="{00000000-0005-0000-0000-000019000000}"/>
    <cellStyle name="Moneda [0]" xfId="70" builtinId="7"/>
    <cellStyle name="Moneda [0] 2" xfId="2" xr:uid="{00000000-0005-0000-0000-00001B000000}"/>
    <cellStyle name="Moneda [0] 2 2" xfId="7" xr:uid="{00000000-0005-0000-0000-00001C000000}"/>
    <cellStyle name="Moneda [0] 2 2 2" xfId="17" xr:uid="{00000000-0005-0000-0000-00001D000000}"/>
    <cellStyle name="Moneda [0] 2 2 2 2" xfId="38" xr:uid="{00000000-0005-0000-0000-00001E000000}"/>
    <cellStyle name="Moneda [0] 2 2 2 3" xfId="66" xr:uid="{00000000-0005-0000-0000-00001F000000}"/>
    <cellStyle name="Moneda [0] 2 2 3" xfId="28" xr:uid="{00000000-0005-0000-0000-000020000000}"/>
    <cellStyle name="Moneda [0] 2 2 4" xfId="56" xr:uid="{00000000-0005-0000-0000-000021000000}"/>
    <cellStyle name="Moneda [0] 2 3" xfId="12" xr:uid="{00000000-0005-0000-0000-000022000000}"/>
    <cellStyle name="Moneda [0] 2 3 2" xfId="33" xr:uid="{00000000-0005-0000-0000-000023000000}"/>
    <cellStyle name="Moneda [0] 2 3 3" xfId="61" xr:uid="{00000000-0005-0000-0000-000024000000}"/>
    <cellStyle name="Moneda [0] 2 4" xfId="23" xr:uid="{00000000-0005-0000-0000-000025000000}"/>
    <cellStyle name="Moneda [0] 2 5" xfId="51" xr:uid="{00000000-0005-0000-0000-000026000000}"/>
    <cellStyle name="Moneda [0] 3" xfId="6" xr:uid="{00000000-0005-0000-0000-000027000000}"/>
    <cellStyle name="Moneda [0] 3 2" xfId="16" xr:uid="{00000000-0005-0000-0000-000028000000}"/>
    <cellStyle name="Moneda [0] 3 2 2" xfId="37" xr:uid="{00000000-0005-0000-0000-000029000000}"/>
    <cellStyle name="Moneda [0] 3 2 3" xfId="65" xr:uid="{00000000-0005-0000-0000-00002A000000}"/>
    <cellStyle name="Moneda [0] 3 3" xfId="27" xr:uid="{00000000-0005-0000-0000-00002B000000}"/>
    <cellStyle name="Moneda [0] 3 4" xfId="55" xr:uid="{00000000-0005-0000-0000-00002C000000}"/>
    <cellStyle name="Moneda [0] 4" xfId="10" xr:uid="{00000000-0005-0000-0000-00002D000000}"/>
    <cellStyle name="Moneda [0] 4 2" xfId="31" xr:uid="{00000000-0005-0000-0000-00002E000000}"/>
    <cellStyle name="Moneda [0] 4 3" xfId="59" xr:uid="{00000000-0005-0000-0000-00002F000000}"/>
    <cellStyle name="Moneda [0] 5" xfId="21" xr:uid="{00000000-0005-0000-0000-000030000000}"/>
    <cellStyle name="Moneda [0] 6" xfId="49" xr:uid="{00000000-0005-0000-0000-000031000000}"/>
    <cellStyle name="Moneda 10" xfId="44" xr:uid="{00000000-0005-0000-0000-000032000000}"/>
    <cellStyle name="Moneda 11" xfId="45" xr:uid="{00000000-0005-0000-0000-000033000000}"/>
    <cellStyle name="Moneda 12" xfId="46" xr:uid="{00000000-0005-0000-0000-000034000000}"/>
    <cellStyle name="Moneda 13" xfId="48" xr:uid="{00000000-0005-0000-0000-000035000000}"/>
    <cellStyle name="Moneda 14" xfId="47" xr:uid="{00000000-0005-0000-0000-000036000000}"/>
    <cellStyle name="Moneda 15" xfId="69" xr:uid="{00000000-0005-0000-0000-000037000000}"/>
    <cellStyle name="Moneda 2" xfId="1" xr:uid="{00000000-0005-0000-0000-000038000000}"/>
    <cellStyle name="Moneda 2 2" xfId="8" xr:uid="{00000000-0005-0000-0000-000039000000}"/>
    <cellStyle name="Moneda 2 2 2" xfId="18" xr:uid="{00000000-0005-0000-0000-00003A000000}"/>
    <cellStyle name="Moneda 2 2 2 2" xfId="39" xr:uid="{00000000-0005-0000-0000-00003B000000}"/>
    <cellStyle name="Moneda 2 2 2 3" xfId="67" xr:uid="{00000000-0005-0000-0000-00003C000000}"/>
    <cellStyle name="Moneda 2 2 3" xfId="29" xr:uid="{00000000-0005-0000-0000-00003D000000}"/>
    <cellStyle name="Moneda 2 2 4" xfId="57" xr:uid="{00000000-0005-0000-0000-00003E000000}"/>
    <cellStyle name="Moneda 2 3" xfId="11" xr:uid="{00000000-0005-0000-0000-00003F000000}"/>
    <cellStyle name="Moneda 2 3 2" xfId="32" xr:uid="{00000000-0005-0000-0000-000040000000}"/>
    <cellStyle name="Moneda 2 3 3" xfId="60" xr:uid="{00000000-0005-0000-0000-000041000000}"/>
    <cellStyle name="Moneda 2 4" xfId="22" xr:uid="{00000000-0005-0000-0000-000042000000}"/>
    <cellStyle name="Moneda 2 5" xfId="50" xr:uid="{00000000-0005-0000-0000-000043000000}"/>
    <cellStyle name="Moneda 3" xfId="5" xr:uid="{00000000-0005-0000-0000-000044000000}"/>
    <cellStyle name="Moneda 3 2" xfId="15" xr:uid="{00000000-0005-0000-0000-000045000000}"/>
    <cellStyle name="Moneda 3 2 2" xfId="36" xr:uid="{00000000-0005-0000-0000-000046000000}"/>
    <cellStyle name="Moneda 3 2 3" xfId="64" xr:uid="{00000000-0005-0000-0000-000047000000}"/>
    <cellStyle name="Moneda 3 3" xfId="26" xr:uid="{00000000-0005-0000-0000-000048000000}"/>
    <cellStyle name="Moneda 3 4" xfId="54" xr:uid="{00000000-0005-0000-0000-000049000000}"/>
    <cellStyle name="Moneda 4" xfId="9" xr:uid="{00000000-0005-0000-0000-00004A000000}"/>
    <cellStyle name="Moneda 4 2" xfId="30" xr:uid="{00000000-0005-0000-0000-00004B000000}"/>
    <cellStyle name="Moneda 4 3" xfId="58" xr:uid="{00000000-0005-0000-0000-00004C000000}"/>
    <cellStyle name="Moneda 5" xfId="19" xr:uid="{00000000-0005-0000-0000-00004D000000}"/>
    <cellStyle name="Moneda 5 2" xfId="40" xr:uid="{00000000-0005-0000-0000-00004E000000}"/>
    <cellStyle name="Moneda 5 3" xfId="68" xr:uid="{00000000-0005-0000-0000-00004F000000}"/>
    <cellStyle name="Moneda 6" xfId="20" xr:uid="{00000000-0005-0000-0000-000050000000}"/>
    <cellStyle name="Moneda 7" xfId="41" xr:uid="{00000000-0005-0000-0000-000051000000}"/>
    <cellStyle name="Moneda 8" xfId="43" xr:uid="{00000000-0005-0000-0000-000052000000}"/>
    <cellStyle name="Moneda 9" xfId="42" xr:uid="{00000000-0005-0000-0000-000053000000}"/>
    <cellStyle name="Normal" xfId="0" builtinId="0"/>
    <cellStyle name="Normal 2" xfId="72" xr:uid="{00000000-0005-0000-0000-000055000000}"/>
    <cellStyle name="Normal 2 2" xfId="71" xr:uid="{00000000-0005-0000-0000-000056000000}"/>
    <cellStyle name="Porcentaje" xfId="76" builtinId="5"/>
    <cellStyle name="Porcentual 4" xfId="73" xr:uid="{00000000-0005-0000-0000-000058000000}"/>
  </cellStyles>
  <dxfs count="71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6EFFD"/>
      <color rgb="FF3366CC"/>
      <color rgb="FF3772FF"/>
      <color rgb="FF0000FF"/>
      <color rgb="FF4A7EFF"/>
      <color rgb="FF33A584"/>
      <color rgb="FF81ABFF"/>
      <color rgb="FF2AA0B0"/>
      <color rgb="FF00939B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 </a:t>
            </a:r>
            <a:r>
              <a:rPr lang="es-ES" sz="1800" b="1" i="0" u="none" strike="noStrike" baseline="0">
                <a:solidFill>
                  <a:srgbClr val="000000"/>
                </a:solidFill>
                <a:latin typeface="Arial Narrow"/>
                <a:cs typeface="Calibri"/>
              </a:rPr>
              <a:t>GRÁFICO: ACTIVIDADES PLANEADAS VS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Arial Narrow"/>
              </a:rPr>
              <a:t>ACTIVIDADES EJECUTADAS </a:t>
            </a:r>
          </a:p>
        </c:rich>
      </c:tx>
      <c:layout>
        <c:manualLayout>
          <c:xMode val="edge"/>
          <c:yMode val="edge"/>
          <c:x val="0.27755390988745876"/>
          <c:y val="3.29448320568472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883741411739206E-2"/>
          <c:y val="0.15618717076219737"/>
          <c:w val="0.90159756236473398"/>
          <c:h val="0.536294978733307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'[2]PLAN TRABAJO COLCIENCIAS 2017'!$E$33</c:f>
              <c:strCache>
                <c:ptCount val="1"/>
                <c:pt idx="0">
                  <c:v>TOTAL ACTIVIDADES POR MES</c:v>
                </c:pt>
              </c:strCache>
            </c:strRef>
          </c:tx>
          <c:spPr>
            <a:solidFill>
              <a:srgbClr val="36C4F6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'[2]PLAN TRABAJO COLCIENCIAS 2017'!$I$5:$AF$5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cat>
          <c:val>
            <c:numRef>
              <c:f>'[2]PLAN TRABAJO COLCIENCIAS 2017'!$I$33:$AF$33</c:f>
              <c:numCache>
                <c:formatCode>General</c:formatCode>
                <c:ptCount val="24"/>
                <c:pt idx="0">
                  <c:v>3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17</c:v>
                </c:pt>
                <c:pt idx="5">
                  <c:v>0</c:v>
                </c:pt>
                <c:pt idx="6">
                  <c:v>11</c:v>
                </c:pt>
                <c:pt idx="7">
                  <c:v>0</c:v>
                </c:pt>
                <c:pt idx="8">
                  <c:v>14</c:v>
                </c:pt>
                <c:pt idx="9">
                  <c:v>0</c:v>
                </c:pt>
                <c:pt idx="10">
                  <c:v>14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10</c:v>
                </c:pt>
                <c:pt idx="15">
                  <c:v>0</c:v>
                </c:pt>
                <c:pt idx="16">
                  <c:v>12</c:v>
                </c:pt>
                <c:pt idx="17">
                  <c:v>0</c:v>
                </c:pt>
                <c:pt idx="18">
                  <c:v>11</c:v>
                </c:pt>
                <c:pt idx="19">
                  <c:v>0</c:v>
                </c:pt>
                <c:pt idx="20">
                  <c:v>11</c:v>
                </c:pt>
                <c:pt idx="21">
                  <c:v>0</c:v>
                </c:pt>
                <c:pt idx="22">
                  <c:v>12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C-4635-8A37-2DD74004DDAB}"/>
            </c:ext>
          </c:extLst>
        </c:ser>
        <c:ser>
          <c:idx val="1"/>
          <c:order val="1"/>
          <c:tx>
            <c:v>ACTIVIDADES EJECUTADAS</c:v>
          </c:tx>
          <c:spPr>
            <a:solidFill>
              <a:srgbClr val="09C378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'[2]PLAN TRABAJO COLCIENCIAS 2017'!$I$5:$AF$5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cat>
          <c:val>
            <c:numRef>
              <c:f>'[2]PLAN TRABAJO COLCIENCIAS 2017'!$I$34:$AF$34</c:f>
              <c:numCache>
                <c:formatCode>General</c:formatCode>
                <c:ptCount val="24"/>
                <c:pt idx="0">
                  <c:v>3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17</c:v>
                </c:pt>
                <c:pt idx="5">
                  <c:v>0</c:v>
                </c:pt>
                <c:pt idx="6">
                  <c:v>11</c:v>
                </c:pt>
                <c:pt idx="7">
                  <c:v>0</c:v>
                </c:pt>
                <c:pt idx="8">
                  <c:v>14</c:v>
                </c:pt>
                <c:pt idx="9">
                  <c:v>0</c:v>
                </c:pt>
                <c:pt idx="10">
                  <c:v>14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10</c:v>
                </c:pt>
                <c:pt idx="15">
                  <c:v>0</c:v>
                </c:pt>
                <c:pt idx="16">
                  <c:v>12</c:v>
                </c:pt>
                <c:pt idx="17">
                  <c:v>0</c:v>
                </c:pt>
                <c:pt idx="18">
                  <c:v>11</c:v>
                </c:pt>
                <c:pt idx="19">
                  <c:v>0</c:v>
                </c:pt>
                <c:pt idx="20">
                  <c:v>11</c:v>
                </c:pt>
                <c:pt idx="21">
                  <c:v>0</c:v>
                </c:pt>
                <c:pt idx="22">
                  <c:v>12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CC-4635-8A37-2DD74004D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6057224"/>
        <c:axId val="396054480"/>
      </c:barChart>
      <c:catAx>
        <c:axId val="396057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Arial Narrow"/>
                <a:ea typeface="Arial Narrow"/>
                <a:cs typeface="Arial Narrow"/>
              </a:defRPr>
            </a:pPr>
            <a:endParaRPr lang="es-CO"/>
          </a:p>
        </c:txPr>
        <c:crossAx val="396054480"/>
        <c:crosses val="autoZero"/>
        <c:auto val="1"/>
        <c:lblAlgn val="ctr"/>
        <c:lblOffset val="100"/>
        <c:noMultiLvlLbl val="0"/>
      </c:catAx>
      <c:valAx>
        <c:axId val="39605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Arial Narrow"/>
                <a:ea typeface="Arial Narrow"/>
                <a:cs typeface="Arial Narrow"/>
              </a:defRPr>
            </a:pPr>
            <a:endParaRPr lang="es-CO"/>
          </a:p>
        </c:txPr>
        <c:crossAx val="396057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52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O"/>
          </a:p>
        </c:txPr>
      </c:legendEntry>
      <c:legendEntry>
        <c:idx val="1"/>
        <c:txPr>
          <a:bodyPr/>
          <a:lstStyle/>
          <a:p>
            <a:pPr>
              <a:defRPr sz="152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O"/>
          </a:p>
        </c:txPr>
      </c:legendEntry>
      <c:layout>
        <c:manualLayout>
          <c:xMode val="edge"/>
          <c:yMode val="edge"/>
          <c:x val="0.25397003499562554"/>
          <c:y val="0.79232774674115458"/>
          <c:w val="0.5277117235345582"/>
          <c:h val="0.17494195907075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GRÁFICO: PORCENTAJE DE CUMPLIMIENTO POR MES DE LAS ACTIVIDADES PROGRAMAS </a:t>
            </a:r>
          </a:p>
        </c:rich>
      </c:tx>
      <c:layout>
        <c:manualLayout>
          <c:xMode val="edge"/>
          <c:yMode val="edge"/>
          <c:x val="0.1925808427708699"/>
          <c:y val="8.1504702194357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914260717410324E-2"/>
          <c:y val="0.17171296296296296"/>
          <c:w val="0.91508880139982507"/>
          <c:h val="0.608015456401283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'[2]PLAN TRABAJO COLCIENCIAS 2017'!$E$35</c:f>
              <c:strCache>
                <c:ptCount val="1"/>
                <c:pt idx="0">
                  <c:v>ACTIVIDADES EJECUTADAS</c:v>
                </c:pt>
              </c:strCache>
            </c:strRef>
          </c:tx>
          <c:spPr>
            <a:solidFill>
              <a:srgbClr val="36C4F6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'[2]PLAN TRABAJO COLCIENCIAS 2017'!$I$5:$AF$5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cat>
          <c:val>
            <c:numRef>
              <c:f>'[2]PLAN TRABAJO COLCIENCIAS 2017'!$I$35:$AF$35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5-4A64-AB48-1B5F3FE57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96050168"/>
        <c:axId val="396054872"/>
      </c:barChart>
      <c:catAx>
        <c:axId val="39605016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333333"/>
                  </a:solidFill>
                  <a:latin typeface="Calibri"/>
                  <a:ea typeface="Calibri"/>
                  <a:cs typeface="Calibri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crossAx val="396054872"/>
        <c:crosses val="autoZero"/>
        <c:auto val="1"/>
        <c:lblAlgn val="ctr"/>
        <c:lblOffset val="100"/>
        <c:noMultiLvlLbl val="0"/>
      </c:catAx>
      <c:valAx>
        <c:axId val="39605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333333"/>
                  </a:solidFill>
                  <a:latin typeface="Calibri"/>
                  <a:ea typeface="Calibri"/>
                  <a:cs typeface="Calibri"/>
                </a:defRPr>
              </a:pPr>
              <a:endParaRPr lang="es-CO"/>
            </a:p>
          </c:txPr>
        </c:title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O"/>
          </a:p>
        </c:txPr>
        <c:crossAx val="3960501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 rtl="0">
              <a:defRPr sz="900" b="0" i="0" u="none" strike="noStrike" baseline="0">
                <a:solidFill>
                  <a:srgbClr val="333333"/>
                </a:solidFill>
                <a:latin typeface="Arial Narrow"/>
                <a:ea typeface="Arial Narrow"/>
                <a:cs typeface="Arial Narrow"/>
              </a:defRPr>
            </a:pPr>
            <a:endParaRPr lang="es-CO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odelo 2'!&#193;rea_de_impresi&#243;n"/><Relationship Id="rId2" Type="http://schemas.openxmlformats.org/officeDocument/2006/relationships/hyperlink" Target="#'Modelo 3'!&#193;rea_de_impresi&#243;n"/><Relationship Id="rId1" Type="http://schemas.openxmlformats.org/officeDocument/2006/relationships/hyperlink" Target="#'Modelo 4'!&#193;rea_de_impresi&#243;n"/><Relationship Id="rId5" Type="http://schemas.openxmlformats.org/officeDocument/2006/relationships/image" Target="../media/image1.jpg"/><Relationship Id="rId4" Type="http://schemas.openxmlformats.org/officeDocument/2006/relationships/hyperlink" Target="#'Modelo 1'!&#193;rea_de_impresi&#243;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750095</xdr:colOff>
      <xdr:row>11</xdr:row>
      <xdr:rowOff>35719</xdr:rowOff>
    </xdr:from>
    <xdr:to>
      <xdr:col>3</xdr:col>
      <xdr:colOff>1275294</xdr:colOff>
      <xdr:row>11</xdr:row>
      <xdr:rowOff>452438</xdr:rowOff>
    </xdr:to>
    <xdr:sp macro="" textlink="">
      <xdr:nvSpPr>
        <xdr:cNvPr id="6" name="Flecha derecha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727783" y="9513094"/>
          <a:ext cx="525199" cy="416719"/>
        </a:xfrm>
        <a:prstGeom prst="righ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771526</xdr:colOff>
      <xdr:row>10</xdr:row>
      <xdr:rowOff>21431</xdr:rowOff>
    </xdr:from>
    <xdr:to>
      <xdr:col>3</xdr:col>
      <xdr:colOff>1296725</xdr:colOff>
      <xdr:row>10</xdr:row>
      <xdr:rowOff>438150</xdr:rowOff>
    </xdr:to>
    <xdr:sp macro="" textlink="">
      <xdr:nvSpPr>
        <xdr:cNvPr id="7" name="Flecha derecha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749214" y="8998744"/>
          <a:ext cx="525199" cy="416719"/>
        </a:xfrm>
        <a:prstGeom prst="righ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781051</xdr:colOff>
      <xdr:row>9</xdr:row>
      <xdr:rowOff>102394</xdr:rowOff>
    </xdr:from>
    <xdr:to>
      <xdr:col>3</xdr:col>
      <xdr:colOff>1306250</xdr:colOff>
      <xdr:row>9</xdr:row>
      <xdr:rowOff>519113</xdr:rowOff>
    </xdr:to>
    <xdr:sp macro="" textlink="">
      <xdr:nvSpPr>
        <xdr:cNvPr id="8" name="Flecha derecha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758739" y="8460582"/>
          <a:ext cx="525199" cy="416719"/>
        </a:xfrm>
        <a:prstGeom prst="righ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790576</xdr:colOff>
      <xdr:row>8</xdr:row>
      <xdr:rowOff>88107</xdr:rowOff>
    </xdr:from>
    <xdr:to>
      <xdr:col>3</xdr:col>
      <xdr:colOff>1315775</xdr:colOff>
      <xdr:row>8</xdr:row>
      <xdr:rowOff>504826</xdr:rowOff>
    </xdr:to>
    <xdr:sp macro="" textlink="">
      <xdr:nvSpPr>
        <xdr:cNvPr id="9" name="Flecha derecha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768264" y="7898607"/>
          <a:ext cx="525199" cy="416719"/>
        </a:xfrm>
        <a:prstGeom prst="righ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0</xdr:col>
      <xdr:colOff>0</xdr:colOff>
      <xdr:row>0</xdr:row>
      <xdr:rowOff>95250</xdr:rowOff>
    </xdr:from>
    <xdr:to>
      <xdr:col>1</xdr:col>
      <xdr:colOff>2345532</xdr:colOff>
      <xdr:row>1</xdr:row>
      <xdr:rowOff>277296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6A14B5-23A1-4F18-BA16-8CB7AED3ABFD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2821782" cy="4797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1537607</xdr:colOff>
      <xdr:row>1</xdr:row>
      <xdr:rowOff>253931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4B2B21-A98E-4219-961C-CFBAAB0FB0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67982" cy="555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946938</xdr:colOff>
      <xdr:row>4</xdr:row>
      <xdr:rowOff>43943</xdr:rowOff>
    </xdr:from>
    <xdr:to>
      <xdr:col>4</xdr:col>
      <xdr:colOff>1181100</xdr:colOff>
      <xdr:row>4</xdr:row>
      <xdr:rowOff>266700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586238" y="3549143"/>
          <a:ext cx="234162" cy="222757"/>
        </a:xfrm>
        <a:prstGeom prst="rect">
          <a:avLst/>
        </a:prstGeom>
        <a:solidFill>
          <a:srgbClr val="4A7EFF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4</xdr:col>
      <xdr:colOff>955783</xdr:colOff>
      <xdr:row>4</xdr:row>
      <xdr:rowOff>361951</xdr:rowOff>
    </xdr:from>
    <xdr:to>
      <xdr:col>4</xdr:col>
      <xdr:colOff>1181100</xdr:colOff>
      <xdr:row>4</xdr:row>
      <xdr:rowOff>571500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595083" y="3867151"/>
          <a:ext cx="225317" cy="209549"/>
        </a:xfrm>
        <a:prstGeom prst="rect">
          <a:avLst/>
        </a:prstGeom>
        <a:solidFill>
          <a:srgbClr val="33A584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524554</xdr:colOff>
      <xdr:row>40</xdr:row>
      <xdr:rowOff>462644</xdr:rowOff>
    </xdr:from>
    <xdr:to>
      <xdr:col>7</xdr:col>
      <xdr:colOff>166686</xdr:colOff>
      <xdr:row>73</xdr:row>
      <xdr:rowOff>0</xdr:rowOff>
    </xdr:to>
    <xdr:graphicFrame macro="">
      <xdr:nvGraphicFramePr>
        <xdr:cNvPr id="4" name="Gráfico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57149</xdr:colOff>
      <xdr:row>41</xdr:row>
      <xdr:rowOff>4081</xdr:rowOff>
    </xdr:from>
    <xdr:to>
      <xdr:col>36</xdr:col>
      <xdr:colOff>204787</xdr:colOff>
      <xdr:row>73</xdr:row>
      <xdr:rowOff>23812</xdr:rowOff>
    </xdr:to>
    <xdr:graphicFrame macro="">
      <xdr:nvGraphicFramePr>
        <xdr:cNvPr id="5" name="Gráfico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2343150</xdr:colOff>
      <xdr:row>0</xdr:row>
      <xdr:rowOff>809625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56C46D-583D-4F2A-ACFC-311F815B7D01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62500" cy="809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182097</xdr:colOff>
      <xdr:row>0</xdr:row>
      <xdr:rowOff>119062</xdr:rowOff>
    </xdr:from>
    <xdr:to>
      <xdr:col>1</xdr:col>
      <xdr:colOff>714374</xdr:colOff>
      <xdr:row>0</xdr:row>
      <xdr:rowOff>658346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1BE340-6315-44C3-B3CB-77B4B867DD0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097" y="119062"/>
          <a:ext cx="2365840" cy="5392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273844</xdr:rowOff>
    </xdr:from>
    <xdr:to>
      <xdr:col>1</xdr:col>
      <xdr:colOff>2405062</xdr:colOff>
      <xdr:row>2</xdr:row>
      <xdr:rowOff>108823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09656B-8B72-4370-B677-E13509212A7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3844"/>
          <a:ext cx="2881312" cy="4898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pyate\Downloads\MC-FO-07%20MAPA%20DE%20RIEGOS%20DEL%20PROCESO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apereira\Documents\institucionales\PLANES%20INTEGRALES%20MIPG\Planes%202018\8.%20Plan%20de%20Trabajo%20Anual%20en%20Seguridad%20y%20Salud%20en%20el%20Trabaj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DE RIESGOS"/>
      <sheetName val="T PROBABILIDAD"/>
      <sheetName val="Hoja4"/>
      <sheetName val="MATRIZ DE CALIFICACIÓN"/>
      <sheetName val="T IMPACTO"/>
      <sheetName val="Hoja1"/>
      <sheetName val="Hoja2"/>
      <sheetName val="Hoja3"/>
      <sheetName val="Hoja5"/>
      <sheetName val="Hoja6"/>
    </sheetNames>
    <sheetDataSet>
      <sheetData sheetId="0" refreshError="1"/>
      <sheetData sheetId="1" refreshError="1"/>
      <sheetData sheetId="2" refreshError="1">
        <row r="3">
          <cell r="C3" t="str">
            <v>Articulación Interinstitucional</v>
          </cell>
          <cell r="D3" t="str">
            <v>Riesgo de Corrupción</v>
          </cell>
          <cell r="E3" t="str">
            <v>Raro</v>
          </cell>
          <cell r="F3" t="str">
            <v>Insignificante</v>
          </cell>
          <cell r="H3" t="str">
            <v>Preventivo</v>
          </cell>
        </row>
        <row r="4">
          <cell r="D4" t="str">
            <v>Riesgo de Cumplimiento</v>
          </cell>
          <cell r="E4" t="str">
            <v>Improbable</v>
          </cell>
          <cell r="F4" t="str">
            <v>Menor</v>
          </cell>
          <cell r="H4" t="str">
            <v>Correctivo</v>
          </cell>
        </row>
        <row r="5">
          <cell r="D5" t="str">
            <v>Riesgo de Imagen</v>
          </cell>
          <cell r="E5" t="str">
            <v>Moderada</v>
          </cell>
          <cell r="F5" t="str">
            <v>Moderado</v>
          </cell>
        </row>
        <row r="6">
          <cell r="D6" t="str">
            <v>Riesgo de Tecnología</v>
          </cell>
          <cell r="E6" t="str">
            <v>Probable</v>
          </cell>
          <cell r="F6" t="str">
            <v>Mayor</v>
          </cell>
        </row>
        <row r="7">
          <cell r="D7" t="str">
            <v>Riesgo Estratégico</v>
          </cell>
          <cell r="E7" t="str">
            <v>Casi seguro</v>
          </cell>
          <cell r="F7" t="str">
            <v>Catastrófico</v>
          </cell>
        </row>
        <row r="8">
          <cell r="D8" t="str">
            <v>Riesgo Financiero</v>
          </cell>
        </row>
        <row r="9">
          <cell r="D9" t="str">
            <v>Riesgo Operativo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TRABAJO COLCIENCIAS 2017"/>
    </sheetNames>
    <sheetDataSet>
      <sheetData sheetId="0">
        <row r="5"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</row>
        <row r="33">
          <cell r="E33" t="str">
            <v>TOTAL ACTIVIDADES POR MES</v>
          </cell>
          <cell r="I33">
            <v>3</v>
          </cell>
          <cell r="J33">
            <v>0</v>
          </cell>
          <cell r="K33">
            <v>5</v>
          </cell>
          <cell r="L33">
            <v>0</v>
          </cell>
          <cell r="M33">
            <v>17</v>
          </cell>
          <cell r="N33">
            <v>0</v>
          </cell>
          <cell r="O33">
            <v>11</v>
          </cell>
          <cell r="P33">
            <v>0</v>
          </cell>
          <cell r="Q33">
            <v>14</v>
          </cell>
          <cell r="R33">
            <v>0</v>
          </cell>
          <cell r="S33">
            <v>14</v>
          </cell>
          <cell r="T33">
            <v>0</v>
          </cell>
          <cell r="U33">
            <v>11</v>
          </cell>
          <cell r="V33">
            <v>0</v>
          </cell>
          <cell r="W33">
            <v>10</v>
          </cell>
          <cell r="X33">
            <v>0</v>
          </cell>
          <cell r="Y33">
            <v>12</v>
          </cell>
          <cell r="Z33">
            <v>0</v>
          </cell>
          <cell r="AA33">
            <v>11</v>
          </cell>
          <cell r="AB33">
            <v>0</v>
          </cell>
          <cell r="AC33">
            <v>11</v>
          </cell>
          <cell r="AD33">
            <v>0</v>
          </cell>
          <cell r="AE33">
            <v>12</v>
          </cell>
          <cell r="AF33">
            <v>0</v>
          </cell>
        </row>
        <row r="34">
          <cell r="I34">
            <v>3</v>
          </cell>
          <cell r="J34">
            <v>0</v>
          </cell>
          <cell r="K34">
            <v>5</v>
          </cell>
          <cell r="L34">
            <v>0</v>
          </cell>
          <cell r="M34">
            <v>17</v>
          </cell>
          <cell r="N34">
            <v>0</v>
          </cell>
          <cell r="O34">
            <v>11</v>
          </cell>
          <cell r="P34">
            <v>0</v>
          </cell>
          <cell r="Q34">
            <v>14</v>
          </cell>
          <cell r="R34">
            <v>0</v>
          </cell>
          <cell r="S34">
            <v>14</v>
          </cell>
          <cell r="T34">
            <v>0</v>
          </cell>
          <cell r="U34">
            <v>11</v>
          </cell>
          <cell r="V34">
            <v>0</v>
          </cell>
          <cell r="W34">
            <v>10</v>
          </cell>
          <cell r="X34">
            <v>0</v>
          </cell>
          <cell r="Y34">
            <v>12</v>
          </cell>
          <cell r="Z34">
            <v>0</v>
          </cell>
          <cell r="AA34">
            <v>11</v>
          </cell>
          <cell r="AB34">
            <v>0</v>
          </cell>
          <cell r="AC34">
            <v>11</v>
          </cell>
          <cell r="AD34">
            <v>0</v>
          </cell>
          <cell r="AE34">
            <v>12</v>
          </cell>
          <cell r="AF34">
            <v>0</v>
          </cell>
        </row>
        <row r="35">
          <cell r="E35" t="str">
            <v>ACTIVIDADES EJECUTADAS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showGridLines="0" zoomScale="80" zoomScaleNormal="80" workbookViewId="0">
      <selection activeCell="A5" sqref="A5:D5"/>
    </sheetView>
  </sheetViews>
  <sheetFormatPr baseColWidth="10" defaultColWidth="11.5703125" defaultRowHeight="16.5" x14ac:dyDescent="0.3"/>
  <cols>
    <col min="1" max="1" width="7.140625" style="1" customWidth="1"/>
    <col min="2" max="2" width="36.5703125" style="1" customWidth="1"/>
    <col min="3" max="3" width="135.85546875" style="1" customWidth="1"/>
    <col min="4" max="4" width="34.5703125" style="1" customWidth="1"/>
    <col min="5" max="5" width="16.85546875" style="1" bestFit="1" customWidth="1"/>
    <col min="6" max="6" width="18.42578125" style="1" bestFit="1" customWidth="1"/>
    <col min="7" max="8" width="11.5703125" style="1"/>
    <col min="9" max="9" width="11.5703125" style="1" customWidth="1"/>
    <col min="10" max="16384" width="11.5703125" style="1"/>
  </cols>
  <sheetData>
    <row r="1" spans="1:4" ht="23.25" customHeight="1" x14ac:dyDescent="0.3">
      <c r="A1" s="107"/>
      <c r="B1" s="108"/>
      <c r="C1" s="109" t="s">
        <v>98</v>
      </c>
      <c r="D1" s="67" t="s">
        <v>99</v>
      </c>
    </row>
    <row r="2" spans="1:4" ht="28.5" customHeight="1" x14ac:dyDescent="0.3">
      <c r="A2" s="108"/>
      <c r="B2" s="108"/>
      <c r="C2" s="109"/>
      <c r="D2" s="67" t="s">
        <v>100</v>
      </c>
    </row>
    <row r="3" spans="1:4" ht="24" customHeight="1" x14ac:dyDescent="0.3">
      <c r="A3" s="108"/>
      <c r="B3" s="108"/>
      <c r="C3" s="109"/>
      <c r="D3" s="67" t="s">
        <v>101</v>
      </c>
    </row>
    <row r="4" spans="1:4" x14ac:dyDescent="0.3">
      <c r="A4" s="4"/>
      <c r="B4" s="4"/>
      <c r="C4" s="4"/>
      <c r="D4" s="4"/>
    </row>
    <row r="5" spans="1:4" ht="355.5" customHeight="1" x14ac:dyDescent="0.3">
      <c r="A5" s="110" t="s">
        <v>102</v>
      </c>
      <c r="B5" s="111"/>
      <c r="C5" s="111"/>
      <c r="D5" s="112"/>
    </row>
    <row r="6" spans="1:4" x14ac:dyDescent="0.3">
      <c r="A6" s="4"/>
      <c r="B6" s="5"/>
      <c r="C6" s="6"/>
      <c r="D6" s="6"/>
    </row>
    <row r="7" spans="1:4" ht="52.5" customHeight="1" x14ac:dyDescent="0.3">
      <c r="A7" s="69" t="s">
        <v>40</v>
      </c>
      <c r="B7" s="115" t="s">
        <v>83</v>
      </c>
      <c r="C7" s="116"/>
      <c r="D7" s="69" t="s">
        <v>41</v>
      </c>
    </row>
    <row r="8" spans="1:4" s="2" customFormat="1" ht="42.75" customHeight="1" x14ac:dyDescent="0.3">
      <c r="A8" s="118" t="s">
        <v>61</v>
      </c>
      <c r="B8" s="119"/>
      <c r="C8" s="119"/>
      <c r="D8" s="120"/>
    </row>
    <row r="9" spans="1:4" s="2" customFormat="1" ht="42.75" customHeight="1" x14ac:dyDescent="0.3">
      <c r="A9" s="7">
        <v>1</v>
      </c>
      <c r="B9" s="117" t="s">
        <v>62</v>
      </c>
      <c r="C9" s="117"/>
      <c r="D9" s="8"/>
    </row>
    <row r="10" spans="1:4" s="2" customFormat="1" ht="48.75" customHeight="1" x14ac:dyDescent="0.3">
      <c r="A10" s="7">
        <v>2</v>
      </c>
      <c r="B10" s="113" t="s">
        <v>63</v>
      </c>
      <c r="C10" s="114"/>
      <c r="D10" s="8"/>
    </row>
    <row r="11" spans="1:4" s="2" customFormat="1" ht="39.75" customHeight="1" x14ac:dyDescent="0.3">
      <c r="A11" s="7">
        <v>3</v>
      </c>
      <c r="B11" s="113" t="s">
        <v>64</v>
      </c>
      <c r="C11" s="114"/>
      <c r="D11" s="8"/>
    </row>
    <row r="12" spans="1:4" s="2" customFormat="1" ht="39.75" customHeight="1" x14ac:dyDescent="0.3">
      <c r="A12" s="7">
        <v>4</v>
      </c>
      <c r="B12" s="113" t="s">
        <v>106</v>
      </c>
      <c r="C12" s="114"/>
      <c r="D12" s="8"/>
    </row>
  </sheetData>
  <mergeCells count="9">
    <mergeCell ref="A1:B3"/>
    <mergeCell ref="C1:C3"/>
    <mergeCell ref="A5:D5"/>
    <mergeCell ref="B12:C12"/>
    <mergeCell ref="B7:C7"/>
    <mergeCell ref="B9:C9"/>
    <mergeCell ref="B10:C10"/>
    <mergeCell ref="B11:C11"/>
    <mergeCell ref="A8:D8"/>
  </mergeCells>
  <hyperlinks>
    <hyperlink ref="B10:C10" location="'Modelo 2'!Área_de_impresión" display="Modelo 2" xr:uid="{00000000-0004-0000-0000-000000000000}"/>
    <hyperlink ref="B11:C11" location="'Modelo 3'!Área_de_impresión" display="Modelo 3" xr:uid="{00000000-0004-0000-0000-000001000000}"/>
    <hyperlink ref="B12:C12" location="'Modelo 4'!Área_de_impresión" display="Modelo 4" xr:uid="{00000000-0004-0000-0000-000002000000}"/>
    <hyperlink ref="B9:C9" location="'Modelo 1'!Área_de_impresión" display="Modelo 1. Tipo Excel" xr:uid="{00000000-0004-0000-0000-000003000000}"/>
  </hyperlinks>
  <printOptions horizontalCentered="1"/>
  <pageMargins left="0.39370078740157483" right="0.39370078740157483" top="0.39370078740157483" bottom="0.3937007874015748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9"/>
  <sheetViews>
    <sheetView showGridLines="0" zoomScale="60" zoomScaleNormal="60" zoomScaleSheetLayoutView="10" workbookViewId="0">
      <selection sqref="A1:B3"/>
    </sheetView>
  </sheetViews>
  <sheetFormatPr baseColWidth="10" defaultColWidth="11.5703125" defaultRowHeight="14.25" x14ac:dyDescent="0.2"/>
  <cols>
    <col min="1" max="1" width="26" style="4" customWidth="1"/>
    <col min="2" max="2" width="23.7109375" style="4" customWidth="1"/>
    <col min="3" max="3" width="57.28515625" style="4" customWidth="1"/>
    <col min="4" max="4" width="26.42578125" style="4" customWidth="1"/>
    <col min="5" max="5" width="35.7109375" style="4" customWidth="1"/>
    <col min="6" max="7" width="35.42578125" style="4" customWidth="1"/>
    <col min="8" max="8" width="37.28515625" style="4" customWidth="1"/>
    <col min="9" max="9" width="26.42578125" style="4" customWidth="1"/>
    <col min="10" max="10" width="28.42578125" style="4" customWidth="1"/>
    <col min="11" max="11" width="37.85546875" style="4" customWidth="1"/>
    <col min="12" max="12" width="34.42578125" style="4" customWidth="1"/>
    <col min="13" max="13" width="39.140625" style="4" customWidth="1"/>
    <col min="14" max="15" width="28.85546875" style="4" customWidth="1"/>
    <col min="16" max="16" width="24.42578125" style="4" customWidth="1"/>
    <col min="17" max="17" width="41" style="4" customWidth="1"/>
    <col min="18" max="18" width="16.85546875" style="4" bestFit="1" customWidth="1"/>
    <col min="19" max="19" width="18.42578125" style="4" bestFit="1" customWidth="1"/>
    <col min="20" max="21" width="11.5703125" style="4"/>
    <col min="22" max="22" width="11.5703125" style="4" customWidth="1"/>
    <col min="23" max="16384" width="11.5703125" style="4"/>
  </cols>
  <sheetData>
    <row r="1" spans="1:17" ht="23.25" customHeight="1" x14ac:dyDescent="0.2">
      <c r="A1" s="107"/>
      <c r="B1" s="108"/>
      <c r="C1" s="124" t="s">
        <v>88</v>
      </c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3" t="s">
        <v>85</v>
      </c>
    </row>
    <row r="2" spans="1:17" ht="28.5" customHeight="1" x14ac:dyDescent="0.2">
      <c r="A2" s="108"/>
      <c r="B2" s="108"/>
      <c r="C2" s="126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3" t="s">
        <v>86</v>
      </c>
    </row>
    <row r="3" spans="1:17" ht="24" customHeight="1" x14ac:dyDescent="0.2">
      <c r="A3" s="108"/>
      <c r="B3" s="108"/>
      <c r="C3" s="128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3" t="s">
        <v>87</v>
      </c>
    </row>
    <row r="5" spans="1:17" ht="36" customHeight="1" x14ac:dyDescent="0.2">
      <c r="A5" s="122" t="s">
        <v>39</v>
      </c>
      <c r="B5" s="123"/>
      <c r="C5" s="131" t="s">
        <v>65</v>
      </c>
      <c r="D5" s="132"/>
      <c r="E5" s="132"/>
      <c r="F5" s="132"/>
    </row>
    <row r="6" spans="1:17" ht="15.75" x14ac:dyDescent="0.2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6.75" customHeight="1" x14ac:dyDescent="0.2">
      <c r="A7" s="133" t="s">
        <v>3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5"/>
      <c r="M7" s="130" t="s">
        <v>89</v>
      </c>
      <c r="N7" s="130"/>
      <c r="O7" s="130"/>
      <c r="P7" s="130"/>
      <c r="Q7" s="130"/>
    </row>
    <row r="8" spans="1:17" ht="75.75" customHeight="1" x14ac:dyDescent="0.2">
      <c r="A8" s="68" t="s">
        <v>2</v>
      </c>
      <c r="B8" s="68" t="s">
        <v>0</v>
      </c>
      <c r="C8" s="68" t="s">
        <v>90</v>
      </c>
      <c r="D8" s="68" t="s">
        <v>1</v>
      </c>
      <c r="E8" s="68" t="s">
        <v>4</v>
      </c>
      <c r="F8" s="68" t="s">
        <v>38</v>
      </c>
      <c r="G8" s="68" t="s">
        <v>42</v>
      </c>
      <c r="H8" s="68" t="s">
        <v>5</v>
      </c>
      <c r="I8" s="68" t="s">
        <v>6</v>
      </c>
      <c r="J8" s="68" t="s">
        <v>7</v>
      </c>
      <c r="K8" s="68" t="s">
        <v>73</v>
      </c>
      <c r="L8" s="68" t="s">
        <v>75</v>
      </c>
      <c r="M8" s="9" t="s">
        <v>84</v>
      </c>
      <c r="N8" s="9" t="s">
        <v>81</v>
      </c>
      <c r="O8" s="9" t="s">
        <v>8</v>
      </c>
      <c r="P8" s="9" t="s">
        <v>74</v>
      </c>
      <c r="Q8" s="9" t="s">
        <v>43</v>
      </c>
    </row>
    <row r="9" spans="1:17" s="13" customFormat="1" ht="114" x14ac:dyDescent="0.2">
      <c r="A9" s="121"/>
      <c r="B9" s="121"/>
      <c r="C9" s="10"/>
      <c r="D9" s="12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2" t="s">
        <v>91</v>
      </c>
    </row>
    <row r="10" spans="1:17" s="13" customFormat="1" ht="38.25" customHeight="1" x14ac:dyDescent="0.2">
      <c r="A10" s="121"/>
      <c r="B10" s="121"/>
      <c r="C10" s="10"/>
      <c r="D10" s="12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s="13" customFormat="1" ht="38.25" customHeight="1" x14ac:dyDescent="0.2">
      <c r="A11" s="121"/>
      <c r="B11" s="121"/>
      <c r="C11" s="10"/>
      <c r="D11" s="12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s="13" customFormat="1" ht="38.25" customHeight="1" x14ac:dyDescent="0.2">
      <c r="A12" s="121"/>
      <c r="B12" s="121"/>
      <c r="C12" s="10"/>
      <c r="D12" s="12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 s="13" customFormat="1" ht="38.25" customHeight="1" x14ac:dyDescent="0.2">
      <c r="A13" s="121"/>
      <c r="B13" s="121"/>
      <c r="C13" s="10"/>
      <c r="D13" s="12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s="13" customFormat="1" ht="38.25" customHeight="1" x14ac:dyDescent="0.2">
      <c r="A14" s="121"/>
      <c r="B14" s="121"/>
      <c r="C14" s="10"/>
      <c r="D14" s="12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 s="13" customFormat="1" ht="38.25" customHeight="1" x14ac:dyDescent="0.2">
      <c r="A15" s="121"/>
      <c r="B15" s="121"/>
      <c r="C15" s="10"/>
      <c r="D15" s="12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7" s="13" customFormat="1" ht="38.25" customHeight="1" x14ac:dyDescent="0.2">
      <c r="A16" s="121"/>
      <c r="B16" s="121"/>
      <c r="C16" s="10"/>
      <c r="D16" s="12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s="13" customFormat="1" ht="38.25" customHeight="1" x14ac:dyDescent="0.2">
      <c r="A17" s="121"/>
      <c r="B17" s="121"/>
      <c r="C17" s="10"/>
      <c r="D17" s="12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s="13" customFormat="1" ht="38.25" customHeight="1" x14ac:dyDescent="0.2">
      <c r="A18" s="121"/>
      <c r="B18" s="121"/>
      <c r="C18" s="10"/>
      <c r="D18" s="12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s="13" customFormat="1" ht="38.25" customHeight="1" x14ac:dyDescent="0.2">
      <c r="A19" s="121"/>
      <c r="B19" s="121"/>
      <c r="C19" s="10"/>
      <c r="D19" s="12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s="13" customFormat="1" ht="38.25" customHeight="1" x14ac:dyDescent="0.2">
      <c r="A20" s="121"/>
      <c r="B20" s="121"/>
      <c r="C20" s="10"/>
      <c r="D20" s="12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s="13" customFormat="1" ht="38.25" customHeight="1" x14ac:dyDescent="0.2">
      <c r="A21" s="121"/>
      <c r="B21" s="121"/>
      <c r="C21" s="10"/>
      <c r="D21" s="12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s="13" customFormat="1" ht="38.25" customHeight="1" x14ac:dyDescent="0.2">
      <c r="A22" s="121"/>
      <c r="B22" s="121"/>
      <c r="C22" s="10"/>
      <c r="D22" s="12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 s="13" customFormat="1" ht="38.25" customHeight="1" x14ac:dyDescent="0.2">
      <c r="A23" s="121"/>
      <c r="B23" s="121"/>
      <c r="C23" s="10"/>
      <c r="D23" s="12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s="13" customFormat="1" ht="38.25" customHeight="1" x14ac:dyDescent="0.2">
      <c r="A24" s="121"/>
      <c r="B24" s="121"/>
      <c r="C24" s="10"/>
      <c r="D24" s="12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s="13" customFormat="1" ht="38.25" customHeight="1" x14ac:dyDescent="0.2">
      <c r="A25" s="121"/>
      <c r="B25" s="121"/>
      <c r="C25" s="10"/>
      <c r="D25" s="12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s="13" customFormat="1" ht="38.25" customHeight="1" x14ac:dyDescent="0.2">
      <c r="A26" s="121"/>
      <c r="B26" s="121"/>
      <c r="C26" s="10"/>
      <c r="D26" s="12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s="13" customFormat="1" ht="38.25" customHeight="1" x14ac:dyDescent="0.2">
      <c r="A27" s="121"/>
      <c r="B27" s="121"/>
      <c r="C27" s="14"/>
      <c r="D27" s="121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s="13" customFormat="1" ht="38.25" customHeight="1" x14ac:dyDescent="0.2">
      <c r="A28" s="121"/>
      <c r="B28" s="121"/>
      <c r="C28" s="10"/>
      <c r="D28" s="12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s="13" customFormat="1" ht="38.25" customHeight="1" x14ac:dyDescent="0.2">
      <c r="A29" s="121"/>
      <c r="B29" s="121"/>
      <c r="C29" s="10"/>
      <c r="D29" s="12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s="13" customFormat="1" ht="38.25" customHeight="1" x14ac:dyDescent="0.2">
      <c r="A30" s="121"/>
      <c r="B30" s="121"/>
      <c r="C30" s="10"/>
      <c r="D30" s="12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s="13" customFormat="1" ht="38.25" customHeight="1" x14ac:dyDescent="0.2">
      <c r="A31" s="121"/>
      <c r="B31" s="121"/>
      <c r="C31" s="10"/>
      <c r="D31" s="12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s="13" customFormat="1" ht="38.25" customHeight="1" x14ac:dyDescent="0.2">
      <c r="A32" s="121"/>
      <c r="B32" s="121"/>
      <c r="C32" s="10"/>
      <c r="D32" s="12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s="13" customFormat="1" ht="38.25" customHeight="1" x14ac:dyDescent="0.2">
      <c r="A33" s="121"/>
      <c r="B33" s="121"/>
      <c r="C33" s="10"/>
      <c r="D33" s="12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s="13" customFormat="1" ht="38.25" customHeight="1" x14ac:dyDescent="0.2">
      <c r="A34" s="121"/>
      <c r="B34" s="121"/>
      <c r="C34" s="14"/>
      <c r="D34" s="121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1:17" s="13" customFormat="1" ht="38.25" customHeight="1" x14ac:dyDescent="0.2">
      <c r="A35" s="121"/>
      <c r="B35" s="121"/>
      <c r="C35" s="10"/>
      <c r="D35" s="12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1:17" s="13" customFormat="1" ht="38.25" customHeight="1" x14ac:dyDescent="0.2">
      <c r="A36" s="121"/>
      <c r="B36" s="121"/>
      <c r="C36" s="10"/>
      <c r="D36" s="12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s="13" customFormat="1" ht="38.25" customHeight="1" x14ac:dyDescent="0.2">
      <c r="A37" s="121"/>
      <c r="B37" s="121"/>
      <c r="C37" s="10"/>
      <c r="D37" s="12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1:17" s="13" customFormat="1" ht="38.25" customHeight="1" x14ac:dyDescent="0.2">
      <c r="A38" s="121"/>
      <c r="B38" s="121"/>
      <c r="C38" s="10"/>
      <c r="D38" s="12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1:17" s="13" customFormat="1" ht="38.25" customHeight="1" x14ac:dyDescent="0.2">
      <c r="A39" s="121"/>
      <c r="B39" s="121"/>
      <c r="C39" s="10"/>
      <c r="D39" s="12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1:17" s="13" customFormat="1" ht="38.25" customHeight="1" x14ac:dyDescent="0.2">
      <c r="A40" s="121"/>
      <c r="B40" s="121"/>
      <c r="C40" s="10"/>
      <c r="D40" s="12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1:17" s="13" customFormat="1" ht="38.25" customHeight="1" x14ac:dyDescent="0.2">
      <c r="A41" s="121"/>
      <c r="B41" s="121"/>
      <c r="C41" s="14"/>
      <c r="D41" s="121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7" s="13" customFormat="1" ht="38.25" customHeight="1" x14ac:dyDescent="0.2">
      <c r="A42" s="121"/>
      <c r="B42" s="121"/>
      <c r="C42" s="10"/>
      <c r="D42" s="12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1:17" s="13" customFormat="1" ht="38.25" customHeight="1" x14ac:dyDescent="0.2">
      <c r="A43" s="121"/>
      <c r="B43" s="121"/>
      <c r="C43" s="10"/>
      <c r="D43" s="12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1:17" s="13" customFormat="1" ht="38.25" customHeight="1" x14ac:dyDescent="0.2">
      <c r="A44" s="121"/>
      <c r="B44" s="121"/>
      <c r="C44" s="10"/>
      <c r="D44" s="12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1:17" s="13" customFormat="1" ht="38.25" customHeight="1" x14ac:dyDescent="0.2">
      <c r="A45" s="121"/>
      <c r="B45" s="121"/>
      <c r="C45" s="10"/>
      <c r="D45" s="12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</row>
    <row r="46" spans="1:17" s="13" customFormat="1" ht="38.25" customHeight="1" x14ac:dyDescent="0.2">
      <c r="A46" s="121"/>
      <c r="B46" s="121"/>
      <c r="C46" s="10"/>
      <c r="D46" s="12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1:17" s="13" customFormat="1" ht="38.25" customHeight="1" x14ac:dyDescent="0.2">
      <c r="A47" s="121"/>
      <c r="B47" s="121"/>
      <c r="C47" s="10"/>
      <c r="D47" s="12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8" spans="1:17" s="13" customFormat="1" ht="38.25" customHeight="1" x14ac:dyDescent="0.2">
      <c r="A48" s="121"/>
      <c r="B48" s="121"/>
      <c r="C48" s="14"/>
      <c r="D48" s="121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 s="13" customFormat="1" ht="38.25" customHeight="1" x14ac:dyDescent="0.2">
      <c r="A49" s="121"/>
      <c r="B49" s="121"/>
      <c r="C49" s="10"/>
      <c r="D49" s="12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</row>
  </sheetData>
  <mergeCells count="19">
    <mergeCell ref="A1:B3"/>
    <mergeCell ref="A5:B5"/>
    <mergeCell ref="C1:P3"/>
    <mergeCell ref="B9:B13"/>
    <mergeCell ref="B29:B35"/>
    <mergeCell ref="M7:Q7"/>
    <mergeCell ref="C5:F5"/>
    <mergeCell ref="A7:L7"/>
    <mergeCell ref="D36:D42"/>
    <mergeCell ref="D43:D49"/>
    <mergeCell ref="A9:A49"/>
    <mergeCell ref="B14:B21"/>
    <mergeCell ref="B22:B28"/>
    <mergeCell ref="B36:B42"/>
    <mergeCell ref="B43:B49"/>
    <mergeCell ref="D9:D13"/>
    <mergeCell ref="D14:D21"/>
    <mergeCell ref="D22:D28"/>
    <mergeCell ref="D29:D35"/>
  </mergeCells>
  <printOptions horizontalCentered="1"/>
  <pageMargins left="0.23622047244094491" right="0.23622047244094491" top="0.39370078740157483" bottom="0.74803149606299213" header="0.31496062992125984" footer="0.31496062992125984"/>
  <pageSetup scale="23" fitToHeight="0" orientation="landscape" r:id="rId1"/>
  <headerFooter>
    <oddFooter>&amp;C&amp;12Pág &amp;P de &amp;N</oddFooter>
  </headerFooter>
  <rowBreaks count="1" manualBreakCount="1">
    <brk id="49" max="17" man="1"/>
  </rowBreaks>
  <colBreaks count="1" manualBreakCount="1">
    <brk id="12" max="6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75"/>
  <sheetViews>
    <sheetView zoomScale="50" zoomScaleNormal="50" zoomScaleSheetLayoutView="10" workbookViewId="0">
      <selection sqref="A1:C1"/>
    </sheetView>
  </sheetViews>
  <sheetFormatPr baseColWidth="10" defaultColWidth="11.42578125" defaultRowHeight="15.75" x14ac:dyDescent="0.25"/>
  <cols>
    <col min="1" max="1" width="11.140625" style="48" customWidth="1"/>
    <col min="2" max="2" width="25" style="49" customWidth="1"/>
    <col min="3" max="3" width="36.5703125" style="50" customWidth="1"/>
    <col min="4" max="4" width="71.7109375" style="17" customWidth="1"/>
    <col min="5" max="5" width="40.140625" style="51" customWidth="1"/>
    <col min="6" max="6" width="46.42578125" style="51" customWidth="1"/>
    <col min="7" max="7" width="10.85546875" style="51" customWidth="1"/>
    <col min="8" max="8" width="9.7109375" style="51" customWidth="1"/>
    <col min="9" max="9" width="10.5703125" style="51" customWidth="1"/>
    <col min="10" max="10" width="7.42578125" style="17" customWidth="1"/>
    <col min="11" max="33" width="6.28515625" style="17" customWidth="1"/>
    <col min="34" max="34" width="47.42578125" style="17" customWidth="1"/>
    <col min="35" max="36" width="42.7109375" style="51" customWidth="1"/>
    <col min="37" max="37" width="62.7109375" style="17" customWidth="1"/>
    <col min="38" max="16384" width="11.42578125" style="17"/>
  </cols>
  <sheetData>
    <row r="1" spans="1:38" ht="121.5" customHeight="1" x14ac:dyDescent="0.35">
      <c r="A1" s="152"/>
      <c r="B1" s="152"/>
      <c r="C1" s="152"/>
      <c r="D1" s="149" t="s">
        <v>103</v>
      </c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1"/>
      <c r="AK1" s="70" t="s">
        <v>92</v>
      </c>
      <c r="AL1" s="16"/>
    </row>
    <row r="2" spans="1:38" ht="54" customHeight="1" x14ac:dyDescent="0.2">
      <c r="A2" s="147" t="s">
        <v>34</v>
      </c>
      <c r="B2" s="147"/>
      <c r="C2" s="154"/>
      <c r="D2" s="154"/>
      <c r="E2" s="154"/>
      <c r="F2" s="154"/>
      <c r="G2" s="154"/>
      <c r="H2" s="154"/>
      <c r="I2" s="154"/>
      <c r="J2" s="157" t="s">
        <v>35</v>
      </c>
      <c r="K2" s="158"/>
      <c r="L2" s="158"/>
      <c r="M2" s="158"/>
      <c r="N2" s="158"/>
      <c r="O2" s="158"/>
      <c r="P2" s="159"/>
      <c r="Q2" s="160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2"/>
      <c r="AH2" s="87" t="s">
        <v>66</v>
      </c>
      <c r="AI2" s="139"/>
      <c r="AJ2" s="140"/>
      <c r="AK2" s="141"/>
      <c r="AL2" s="16"/>
    </row>
    <row r="3" spans="1:38" ht="54" customHeight="1" x14ac:dyDescent="0.2">
      <c r="A3" s="153" t="s">
        <v>44</v>
      </c>
      <c r="B3" s="153"/>
      <c r="C3" s="154"/>
      <c r="D3" s="154"/>
      <c r="E3" s="154"/>
      <c r="F3" s="154"/>
      <c r="G3" s="154"/>
      <c r="H3" s="154"/>
      <c r="I3" s="154"/>
      <c r="J3" s="155" t="s">
        <v>9</v>
      </c>
      <c r="K3" s="155"/>
      <c r="L3" s="155"/>
      <c r="M3" s="155"/>
      <c r="N3" s="155"/>
      <c r="O3" s="155"/>
      <c r="P3" s="155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6"/>
    </row>
    <row r="4" spans="1:38" ht="46.5" customHeight="1" x14ac:dyDescent="0.2">
      <c r="A4" s="147" t="s">
        <v>10</v>
      </c>
      <c r="B4" s="147"/>
      <c r="C4" s="18" t="s">
        <v>107</v>
      </c>
      <c r="D4" s="148" t="s">
        <v>28</v>
      </c>
      <c r="E4" s="163" t="s">
        <v>11</v>
      </c>
      <c r="F4" s="163"/>
      <c r="G4" s="163"/>
      <c r="H4" s="163"/>
      <c r="I4" s="163"/>
      <c r="J4" s="163" t="s">
        <v>30</v>
      </c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4" t="s">
        <v>93</v>
      </c>
      <c r="AI4" s="164"/>
      <c r="AJ4" s="164"/>
      <c r="AK4" s="164"/>
      <c r="AL4" s="16"/>
    </row>
    <row r="5" spans="1:38" ht="48.75" customHeight="1" x14ac:dyDescent="0.2">
      <c r="A5" s="147"/>
      <c r="B5" s="147"/>
      <c r="C5" s="18" t="s">
        <v>108</v>
      </c>
      <c r="D5" s="148"/>
      <c r="E5" s="165" t="s">
        <v>104</v>
      </c>
      <c r="F5" s="165"/>
      <c r="G5" s="165"/>
      <c r="H5" s="165"/>
      <c r="I5" s="165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4"/>
      <c r="AI5" s="164"/>
      <c r="AJ5" s="164"/>
      <c r="AK5" s="164"/>
      <c r="AL5" s="16"/>
    </row>
    <row r="6" spans="1:38" s="20" customFormat="1" ht="39" customHeight="1" x14ac:dyDescent="0.2">
      <c r="A6" s="147" t="s">
        <v>12</v>
      </c>
      <c r="B6" s="147" t="s">
        <v>13</v>
      </c>
      <c r="C6" s="147" t="s">
        <v>29</v>
      </c>
      <c r="D6" s="166" t="s">
        <v>14</v>
      </c>
      <c r="E6" s="168" t="s">
        <v>5</v>
      </c>
      <c r="F6" s="168" t="s">
        <v>75</v>
      </c>
      <c r="G6" s="167" t="s">
        <v>78</v>
      </c>
      <c r="H6" s="167"/>
      <c r="I6" s="167"/>
      <c r="J6" s="143" t="s">
        <v>49</v>
      </c>
      <c r="K6" s="144"/>
      <c r="L6" s="146" t="s">
        <v>50</v>
      </c>
      <c r="M6" s="146"/>
      <c r="N6" s="146" t="s">
        <v>51</v>
      </c>
      <c r="O6" s="146"/>
      <c r="P6" s="143" t="s">
        <v>52</v>
      </c>
      <c r="Q6" s="144"/>
      <c r="R6" s="143" t="s">
        <v>53</v>
      </c>
      <c r="S6" s="144"/>
      <c r="T6" s="143" t="s">
        <v>54</v>
      </c>
      <c r="U6" s="144"/>
      <c r="V6" s="143" t="s">
        <v>55</v>
      </c>
      <c r="W6" s="144"/>
      <c r="X6" s="143" t="s">
        <v>56</v>
      </c>
      <c r="Y6" s="144"/>
      <c r="Z6" s="143" t="s">
        <v>57</v>
      </c>
      <c r="AA6" s="144"/>
      <c r="AB6" s="185" t="s">
        <v>58</v>
      </c>
      <c r="AC6" s="186"/>
      <c r="AD6" s="143" t="s">
        <v>59</v>
      </c>
      <c r="AE6" s="144"/>
      <c r="AF6" s="143" t="s">
        <v>60</v>
      </c>
      <c r="AG6" s="144"/>
      <c r="AH6" s="142" t="s">
        <v>84</v>
      </c>
      <c r="AI6" s="137" t="s">
        <v>81</v>
      </c>
      <c r="AJ6" s="142" t="s">
        <v>74</v>
      </c>
      <c r="AK6" s="142" t="s">
        <v>77</v>
      </c>
      <c r="AL6" s="19"/>
    </row>
    <row r="7" spans="1:38" s="20" customFormat="1" ht="29.25" customHeight="1" x14ac:dyDescent="0.2">
      <c r="A7" s="147"/>
      <c r="B7" s="147"/>
      <c r="C7" s="147"/>
      <c r="D7" s="166"/>
      <c r="E7" s="169"/>
      <c r="F7" s="169"/>
      <c r="G7" s="86" t="s">
        <v>15</v>
      </c>
      <c r="H7" s="86" t="s">
        <v>16</v>
      </c>
      <c r="I7" s="86" t="s">
        <v>17</v>
      </c>
      <c r="J7" s="21">
        <v>7</v>
      </c>
      <c r="K7" s="22" t="s">
        <v>19</v>
      </c>
      <c r="L7" s="21" t="s">
        <v>18</v>
      </c>
      <c r="M7" s="22" t="s">
        <v>19</v>
      </c>
      <c r="N7" s="21" t="s">
        <v>18</v>
      </c>
      <c r="O7" s="22" t="s">
        <v>19</v>
      </c>
      <c r="P7" s="21" t="s">
        <v>18</v>
      </c>
      <c r="Q7" s="22" t="s">
        <v>19</v>
      </c>
      <c r="R7" s="21" t="s">
        <v>18</v>
      </c>
      <c r="S7" s="22" t="s">
        <v>19</v>
      </c>
      <c r="T7" s="21" t="s">
        <v>18</v>
      </c>
      <c r="U7" s="22" t="s">
        <v>19</v>
      </c>
      <c r="V7" s="21" t="s">
        <v>18</v>
      </c>
      <c r="W7" s="22" t="s">
        <v>19</v>
      </c>
      <c r="X7" s="21" t="s">
        <v>18</v>
      </c>
      <c r="Y7" s="22" t="s">
        <v>19</v>
      </c>
      <c r="Z7" s="21" t="s">
        <v>18</v>
      </c>
      <c r="AA7" s="22" t="s">
        <v>19</v>
      </c>
      <c r="AB7" s="21" t="s">
        <v>18</v>
      </c>
      <c r="AC7" s="22" t="s">
        <v>19</v>
      </c>
      <c r="AD7" s="21" t="s">
        <v>18</v>
      </c>
      <c r="AE7" s="22" t="s">
        <v>19</v>
      </c>
      <c r="AF7" s="21" t="s">
        <v>18</v>
      </c>
      <c r="AG7" s="22" t="s">
        <v>19</v>
      </c>
      <c r="AH7" s="145"/>
      <c r="AI7" s="138"/>
      <c r="AJ7" s="142"/>
      <c r="AK7" s="145"/>
      <c r="AL7" s="19"/>
    </row>
    <row r="8" spans="1:38" s="20" customFormat="1" ht="124.5" customHeight="1" x14ac:dyDescent="0.2">
      <c r="A8" s="171" t="s">
        <v>45</v>
      </c>
      <c r="B8" s="173"/>
      <c r="C8" s="173"/>
      <c r="D8" s="23"/>
      <c r="E8" s="24"/>
      <c r="F8" s="24"/>
      <c r="G8" s="25"/>
      <c r="H8" s="25"/>
      <c r="I8" s="25"/>
      <c r="J8" s="71"/>
      <c r="K8" s="75"/>
      <c r="L8" s="71"/>
      <c r="M8" s="75"/>
      <c r="N8" s="71"/>
      <c r="O8" s="75"/>
      <c r="P8" s="71"/>
      <c r="Q8" s="75"/>
      <c r="R8" s="71"/>
      <c r="S8" s="75"/>
      <c r="T8" s="71"/>
      <c r="U8" s="75"/>
      <c r="V8" s="71"/>
      <c r="W8" s="75"/>
      <c r="X8" s="71"/>
      <c r="Y8" s="75"/>
      <c r="Z8" s="71"/>
      <c r="AA8" s="75"/>
      <c r="AB8" s="71"/>
      <c r="AC8" s="75"/>
      <c r="AD8" s="71"/>
      <c r="AE8" s="75"/>
      <c r="AF8" s="71"/>
      <c r="AG8" s="75"/>
      <c r="AH8" s="78"/>
      <c r="AI8" s="79"/>
      <c r="AJ8" s="79"/>
      <c r="AK8" s="26" t="s">
        <v>91</v>
      </c>
      <c r="AL8" s="19"/>
    </row>
    <row r="9" spans="1:38" ht="87" customHeight="1" x14ac:dyDescent="0.2">
      <c r="A9" s="172"/>
      <c r="B9" s="174"/>
      <c r="C9" s="174"/>
      <c r="D9" s="27"/>
      <c r="E9" s="24"/>
      <c r="F9" s="24"/>
      <c r="G9" s="28"/>
      <c r="H9" s="28"/>
      <c r="I9" s="28"/>
      <c r="J9" s="71"/>
      <c r="K9" s="76"/>
      <c r="L9" s="71"/>
      <c r="M9" s="76"/>
      <c r="N9" s="71"/>
      <c r="O9" s="76"/>
      <c r="P9" s="71"/>
      <c r="Q9" s="76"/>
      <c r="R9" s="71"/>
      <c r="S9" s="76"/>
      <c r="T9" s="71"/>
      <c r="U9" s="76"/>
      <c r="V9" s="71"/>
      <c r="W9" s="76"/>
      <c r="X9" s="71"/>
      <c r="Y9" s="76"/>
      <c r="Z9" s="71"/>
      <c r="AA9" s="76"/>
      <c r="AB9" s="71"/>
      <c r="AC9" s="76"/>
      <c r="AD9" s="71"/>
      <c r="AE9" s="76"/>
      <c r="AF9" s="71"/>
      <c r="AG9" s="76"/>
      <c r="AH9" s="27"/>
      <c r="AI9" s="79"/>
      <c r="AJ9" s="79"/>
      <c r="AK9" s="27"/>
      <c r="AL9" s="16"/>
    </row>
    <row r="10" spans="1:38" ht="87" customHeight="1" x14ac:dyDescent="0.2">
      <c r="A10" s="172"/>
      <c r="B10" s="174"/>
      <c r="C10" s="174"/>
      <c r="D10" s="29"/>
      <c r="E10" s="24"/>
      <c r="F10" s="24"/>
      <c r="G10" s="28"/>
      <c r="H10" s="28"/>
      <c r="I10" s="28"/>
      <c r="J10" s="72"/>
      <c r="K10" s="76"/>
      <c r="L10" s="72"/>
      <c r="M10" s="76"/>
      <c r="N10" s="71"/>
      <c r="O10" s="76"/>
      <c r="P10" s="72"/>
      <c r="Q10" s="76"/>
      <c r="R10" s="71"/>
      <c r="S10" s="76"/>
      <c r="T10" s="71"/>
      <c r="U10" s="76"/>
      <c r="V10" s="71"/>
      <c r="W10" s="76"/>
      <c r="X10" s="71"/>
      <c r="Y10" s="76"/>
      <c r="Z10" s="71"/>
      <c r="AA10" s="76"/>
      <c r="AB10" s="71"/>
      <c r="AC10" s="76"/>
      <c r="AD10" s="71"/>
      <c r="AE10" s="76"/>
      <c r="AF10" s="71"/>
      <c r="AG10" s="76"/>
      <c r="AH10" s="29"/>
      <c r="AI10" s="79"/>
      <c r="AJ10" s="79"/>
      <c r="AK10" s="29"/>
      <c r="AL10" s="16"/>
    </row>
    <row r="11" spans="1:38" ht="87" customHeight="1" x14ac:dyDescent="0.2">
      <c r="A11" s="172"/>
      <c r="B11" s="174"/>
      <c r="C11" s="174"/>
      <c r="D11" s="30"/>
      <c r="E11" s="24"/>
      <c r="F11" s="24"/>
      <c r="G11" s="28"/>
      <c r="H11" s="28"/>
      <c r="I11" s="28"/>
      <c r="J11" s="72"/>
      <c r="K11" s="76"/>
      <c r="L11" s="72"/>
      <c r="M11" s="76"/>
      <c r="N11" s="71"/>
      <c r="O11" s="76"/>
      <c r="P11" s="72"/>
      <c r="Q11" s="76"/>
      <c r="R11" s="71"/>
      <c r="S11" s="76"/>
      <c r="T11" s="71"/>
      <c r="U11" s="76"/>
      <c r="V11" s="71"/>
      <c r="W11" s="76"/>
      <c r="X11" s="71"/>
      <c r="Y11" s="76"/>
      <c r="Z11" s="71"/>
      <c r="AA11" s="76"/>
      <c r="AB11" s="71"/>
      <c r="AC11" s="76"/>
      <c r="AD11" s="71"/>
      <c r="AE11" s="76"/>
      <c r="AF11" s="71"/>
      <c r="AG11" s="76"/>
      <c r="AH11" s="79"/>
      <c r="AI11" s="79"/>
      <c r="AJ11" s="79"/>
      <c r="AK11" s="79"/>
      <c r="AL11" s="16"/>
    </row>
    <row r="12" spans="1:38" ht="87" customHeight="1" x14ac:dyDescent="0.25">
      <c r="A12" s="172"/>
      <c r="B12" s="174"/>
      <c r="C12" s="174"/>
      <c r="D12" s="31"/>
      <c r="E12" s="24"/>
      <c r="F12" s="24"/>
      <c r="G12" s="28"/>
      <c r="H12" s="28"/>
      <c r="I12" s="28"/>
      <c r="J12" s="72"/>
      <c r="K12" s="76"/>
      <c r="L12" s="72"/>
      <c r="M12" s="76"/>
      <c r="N12" s="71"/>
      <c r="O12" s="76"/>
      <c r="P12" s="72"/>
      <c r="Q12" s="76"/>
      <c r="R12" s="71"/>
      <c r="S12" s="76"/>
      <c r="T12" s="71"/>
      <c r="U12" s="76"/>
      <c r="V12" s="71"/>
      <c r="W12" s="76"/>
      <c r="X12" s="71"/>
      <c r="Y12" s="76"/>
      <c r="Z12" s="71"/>
      <c r="AA12" s="76"/>
      <c r="AB12" s="71"/>
      <c r="AC12" s="76"/>
      <c r="AD12" s="71"/>
      <c r="AE12" s="76"/>
      <c r="AF12" s="71"/>
      <c r="AG12" s="76"/>
      <c r="AH12" s="79"/>
      <c r="AI12" s="79"/>
      <c r="AJ12" s="79"/>
      <c r="AK12" s="79"/>
      <c r="AL12" s="16"/>
    </row>
    <row r="13" spans="1:38" ht="87" customHeight="1" x14ac:dyDescent="0.2">
      <c r="A13" s="175" t="s">
        <v>20</v>
      </c>
      <c r="B13" s="178"/>
      <c r="C13" s="181"/>
      <c r="D13" s="32"/>
      <c r="E13" s="24"/>
      <c r="F13" s="24"/>
      <c r="G13" s="28"/>
      <c r="H13" s="28"/>
      <c r="I13" s="28"/>
      <c r="J13" s="72"/>
      <c r="K13" s="75"/>
      <c r="L13" s="72"/>
      <c r="M13" s="75"/>
      <c r="N13" s="71"/>
      <c r="O13" s="75"/>
      <c r="P13" s="72"/>
      <c r="Q13" s="75"/>
      <c r="R13" s="71"/>
      <c r="S13" s="75"/>
      <c r="T13" s="71"/>
      <c r="U13" s="75"/>
      <c r="V13" s="71"/>
      <c r="W13" s="75"/>
      <c r="X13" s="71"/>
      <c r="Y13" s="75"/>
      <c r="Z13" s="71"/>
      <c r="AA13" s="75"/>
      <c r="AB13" s="71"/>
      <c r="AC13" s="75"/>
      <c r="AD13" s="71"/>
      <c r="AE13" s="75"/>
      <c r="AF13" s="71"/>
      <c r="AG13" s="75"/>
      <c r="AH13" s="80"/>
      <c r="AI13" s="79"/>
      <c r="AJ13" s="79"/>
      <c r="AK13" s="80"/>
      <c r="AL13" s="16"/>
    </row>
    <row r="14" spans="1:38" ht="87" customHeight="1" x14ac:dyDescent="0.2">
      <c r="A14" s="176"/>
      <c r="B14" s="179"/>
      <c r="C14" s="181"/>
      <c r="D14" s="32"/>
      <c r="E14" s="24"/>
      <c r="F14" s="24"/>
      <c r="G14" s="28"/>
      <c r="H14" s="28"/>
      <c r="I14" s="28"/>
      <c r="J14" s="72"/>
      <c r="K14" s="75"/>
      <c r="L14" s="71"/>
      <c r="M14" s="75"/>
      <c r="N14" s="72"/>
      <c r="O14" s="75"/>
      <c r="P14" s="72"/>
      <c r="Q14" s="75"/>
      <c r="R14" s="71"/>
      <c r="S14" s="75"/>
      <c r="T14" s="71"/>
      <c r="U14" s="75"/>
      <c r="V14" s="71"/>
      <c r="W14" s="75"/>
      <c r="X14" s="71"/>
      <c r="Y14" s="75"/>
      <c r="Z14" s="71"/>
      <c r="AA14" s="75"/>
      <c r="AB14" s="71"/>
      <c r="AC14" s="75"/>
      <c r="AD14" s="71"/>
      <c r="AE14" s="75"/>
      <c r="AF14" s="71"/>
      <c r="AG14" s="75"/>
      <c r="AH14" s="80"/>
      <c r="AI14" s="79"/>
      <c r="AJ14" s="79"/>
      <c r="AK14" s="80"/>
      <c r="AL14" s="16"/>
    </row>
    <row r="15" spans="1:38" ht="87" customHeight="1" x14ac:dyDescent="0.2">
      <c r="A15" s="176"/>
      <c r="B15" s="179"/>
      <c r="C15" s="181"/>
      <c r="D15" s="33"/>
      <c r="E15" s="24"/>
      <c r="F15" s="24"/>
      <c r="G15" s="28"/>
      <c r="H15" s="28"/>
      <c r="I15" s="28"/>
      <c r="J15" s="72"/>
      <c r="K15" s="75"/>
      <c r="L15" s="71"/>
      <c r="M15" s="75"/>
      <c r="N15" s="71"/>
      <c r="O15" s="75"/>
      <c r="P15" s="73"/>
      <c r="Q15" s="75"/>
      <c r="R15" s="71"/>
      <c r="S15" s="75"/>
      <c r="T15" s="71"/>
      <c r="U15" s="75"/>
      <c r="V15" s="72"/>
      <c r="W15" s="75"/>
      <c r="X15" s="71"/>
      <c r="Y15" s="75"/>
      <c r="Z15" s="71"/>
      <c r="AA15" s="75"/>
      <c r="AB15" s="71"/>
      <c r="AC15" s="75"/>
      <c r="AD15" s="71"/>
      <c r="AE15" s="75"/>
      <c r="AF15" s="71"/>
      <c r="AG15" s="75"/>
      <c r="AH15" s="81"/>
      <c r="AI15" s="79"/>
      <c r="AJ15" s="79"/>
      <c r="AK15" s="81"/>
      <c r="AL15" s="16"/>
    </row>
    <row r="16" spans="1:38" ht="87" customHeight="1" x14ac:dyDescent="0.2">
      <c r="A16" s="176"/>
      <c r="B16" s="179"/>
      <c r="C16" s="181"/>
      <c r="D16" s="32"/>
      <c r="E16" s="24"/>
      <c r="F16" s="24"/>
      <c r="G16" s="28"/>
      <c r="H16" s="28"/>
      <c r="I16" s="28"/>
      <c r="J16" s="72"/>
      <c r="K16" s="76"/>
      <c r="L16" s="72"/>
      <c r="M16" s="76"/>
      <c r="N16" s="71"/>
      <c r="O16" s="76"/>
      <c r="P16" s="71"/>
      <c r="Q16" s="76"/>
      <c r="R16" s="71"/>
      <c r="S16" s="76"/>
      <c r="T16" s="71"/>
      <c r="U16" s="76"/>
      <c r="V16" s="72"/>
      <c r="W16" s="76"/>
      <c r="X16" s="71"/>
      <c r="Y16" s="76"/>
      <c r="Z16" s="71"/>
      <c r="AA16" s="76"/>
      <c r="AB16" s="71"/>
      <c r="AC16" s="76"/>
      <c r="AD16" s="71"/>
      <c r="AE16" s="76"/>
      <c r="AF16" s="71"/>
      <c r="AG16" s="76"/>
      <c r="AH16" s="80"/>
      <c r="AI16" s="79"/>
      <c r="AJ16" s="79"/>
      <c r="AK16" s="80"/>
      <c r="AL16" s="16"/>
    </row>
    <row r="17" spans="1:38" ht="87" customHeight="1" x14ac:dyDescent="0.2">
      <c r="A17" s="176"/>
      <c r="B17" s="179"/>
      <c r="C17" s="181"/>
      <c r="D17" s="32"/>
      <c r="E17" s="24"/>
      <c r="F17" s="24"/>
      <c r="G17" s="28"/>
      <c r="H17" s="28"/>
      <c r="I17" s="28"/>
      <c r="J17" s="71"/>
      <c r="K17" s="76"/>
      <c r="L17" s="71"/>
      <c r="M17" s="76"/>
      <c r="N17" s="71"/>
      <c r="O17" s="76"/>
      <c r="P17" s="71"/>
      <c r="Q17" s="76"/>
      <c r="R17" s="71"/>
      <c r="S17" s="76"/>
      <c r="T17" s="71"/>
      <c r="U17" s="76"/>
      <c r="V17" s="71"/>
      <c r="W17" s="76"/>
      <c r="X17" s="71"/>
      <c r="Y17" s="76"/>
      <c r="Z17" s="71"/>
      <c r="AA17" s="76"/>
      <c r="AB17" s="71"/>
      <c r="AC17" s="76"/>
      <c r="AD17" s="71"/>
      <c r="AE17" s="76"/>
      <c r="AF17" s="71"/>
      <c r="AG17" s="76"/>
      <c r="AH17" s="80"/>
      <c r="AI17" s="79"/>
      <c r="AJ17" s="79"/>
      <c r="AK17" s="80"/>
      <c r="AL17" s="16"/>
    </row>
    <row r="18" spans="1:38" ht="87" customHeight="1" x14ac:dyDescent="0.2">
      <c r="A18" s="176"/>
      <c r="B18" s="179"/>
      <c r="C18" s="34"/>
      <c r="D18" s="32"/>
      <c r="E18" s="24"/>
      <c r="F18" s="24"/>
      <c r="G18" s="28"/>
      <c r="H18" s="28"/>
      <c r="I18" s="28"/>
      <c r="J18" s="72"/>
      <c r="K18" s="76"/>
      <c r="L18" s="71"/>
      <c r="M18" s="76"/>
      <c r="N18" s="71"/>
      <c r="O18" s="76"/>
      <c r="P18" s="72"/>
      <c r="Q18" s="76"/>
      <c r="R18" s="74"/>
      <c r="S18" s="76"/>
      <c r="T18" s="74"/>
      <c r="U18" s="76"/>
      <c r="V18" s="74"/>
      <c r="W18" s="76"/>
      <c r="X18" s="74"/>
      <c r="Y18" s="76"/>
      <c r="Z18" s="74"/>
      <c r="AA18" s="76"/>
      <c r="AB18" s="74"/>
      <c r="AC18" s="76"/>
      <c r="AD18" s="74"/>
      <c r="AE18" s="76"/>
      <c r="AF18" s="74"/>
      <c r="AG18" s="76"/>
      <c r="AH18" s="80"/>
      <c r="AI18" s="79"/>
      <c r="AJ18" s="79"/>
      <c r="AK18" s="80"/>
      <c r="AL18" s="16"/>
    </row>
    <row r="19" spans="1:38" ht="87" customHeight="1" x14ac:dyDescent="0.2">
      <c r="A19" s="176"/>
      <c r="B19" s="180"/>
      <c r="C19" s="35"/>
      <c r="D19" s="32"/>
      <c r="E19" s="24"/>
      <c r="F19" s="24"/>
      <c r="G19" s="28"/>
      <c r="H19" s="28"/>
      <c r="I19" s="28"/>
      <c r="J19" s="72"/>
      <c r="K19" s="76"/>
      <c r="L19" s="72"/>
      <c r="M19" s="76"/>
      <c r="N19" s="71"/>
      <c r="O19" s="76"/>
      <c r="P19" s="73"/>
      <c r="Q19" s="76"/>
      <c r="R19" s="74"/>
      <c r="S19" s="76"/>
      <c r="T19" s="74"/>
      <c r="U19" s="76"/>
      <c r="V19" s="72"/>
      <c r="W19" s="76"/>
      <c r="X19" s="74"/>
      <c r="Y19" s="76"/>
      <c r="Z19" s="74"/>
      <c r="AA19" s="76"/>
      <c r="AB19" s="74"/>
      <c r="AC19" s="76"/>
      <c r="AD19" s="74"/>
      <c r="AE19" s="76"/>
      <c r="AF19" s="74"/>
      <c r="AG19" s="76"/>
      <c r="AH19" s="80"/>
      <c r="AI19" s="79"/>
      <c r="AJ19" s="79"/>
      <c r="AK19" s="80"/>
      <c r="AL19" s="16"/>
    </row>
    <row r="20" spans="1:38" ht="87" customHeight="1" x14ac:dyDescent="0.2">
      <c r="A20" s="176"/>
      <c r="B20" s="182"/>
      <c r="C20" s="34"/>
      <c r="D20" s="32"/>
      <c r="E20" s="24"/>
      <c r="F20" s="24"/>
      <c r="G20" s="28"/>
      <c r="H20" s="28"/>
      <c r="I20" s="28"/>
      <c r="J20" s="72"/>
      <c r="K20" s="76"/>
      <c r="L20" s="72"/>
      <c r="M20" s="76"/>
      <c r="N20" s="71"/>
      <c r="O20" s="76"/>
      <c r="P20" s="72"/>
      <c r="Q20" s="76"/>
      <c r="R20" s="74"/>
      <c r="S20" s="76"/>
      <c r="T20" s="74"/>
      <c r="U20" s="76"/>
      <c r="V20" s="74"/>
      <c r="W20" s="76"/>
      <c r="X20" s="74"/>
      <c r="Y20" s="76"/>
      <c r="Z20" s="74"/>
      <c r="AA20" s="76"/>
      <c r="AB20" s="74"/>
      <c r="AC20" s="76"/>
      <c r="AD20" s="74"/>
      <c r="AE20" s="76"/>
      <c r="AF20" s="74"/>
      <c r="AG20" s="76"/>
      <c r="AH20" s="80"/>
      <c r="AI20" s="79"/>
      <c r="AJ20" s="79"/>
      <c r="AK20" s="80"/>
      <c r="AL20" s="16"/>
    </row>
    <row r="21" spans="1:38" ht="87" customHeight="1" x14ac:dyDescent="0.2">
      <c r="A21" s="176"/>
      <c r="B21" s="183"/>
      <c r="C21" s="34"/>
      <c r="D21" s="32"/>
      <c r="E21" s="24"/>
      <c r="F21" s="24"/>
      <c r="G21" s="28"/>
      <c r="H21" s="28"/>
      <c r="I21" s="28"/>
      <c r="J21" s="72"/>
      <c r="K21" s="76"/>
      <c r="L21" s="72"/>
      <c r="M21" s="76"/>
      <c r="N21" s="74"/>
      <c r="O21" s="76"/>
      <c r="P21" s="72"/>
      <c r="Q21" s="76"/>
      <c r="R21" s="74"/>
      <c r="S21" s="76"/>
      <c r="T21" s="74"/>
      <c r="U21" s="76"/>
      <c r="V21" s="74"/>
      <c r="W21" s="76"/>
      <c r="X21" s="74"/>
      <c r="Y21" s="76"/>
      <c r="Z21" s="74"/>
      <c r="AA21" s="76"/>
      <c r="AB21" s="74"/>
      <c r="AC21" s="76"/>
      <c r="AD21" s="74"/>
      <c r="AE21" s="76"/>
      <c r="AF21" s="71"/>
      <c r="AG21" s="76"/>
      <c r="AH21" s="80"/>
      <c r="AI21" s="79"/>
      <c r="AJ21" s="79"/>
      <c r="AK21" s="80"/>
      <c r="AL21" s="16"/>
    </row>
    <row r="22" spans="1:38" ht="87" customHeight="1" x14ac:dyDescent="0.2">
      <c r="A22" s="176"/>
      <c r="B22" s="183"/>
      <c r="C22" s="181"/>
      <c r="D22" s="32"/>
      <c r="E22" s="24"/>
      <c r="F22" s="24"/>
      <c r="G22" s="28"/>
      <c r="H22" s="28"/>
      <c r="I22" s="28"/>
      <c r="J22" s="71"/>
      <c r="K22" s="77"/>
      <c r="L22" s="71"/>
      <c r="M22" s="77"/>
      <c r="N22" s="71"/>
      <c r="O22" s="77"/>
      <c r="P22" s="71"/>
      <c r="Q22" s="77"/>
      <c r="R22" s="71"/>
      <c r="S22" s="77"/>
      <c r="T22" s="71"/>
      <c r="U22" s="77"/>
      <c r="V22" s="71"/>
      <c r="W22" s="77"/>
      <c r="X22" s="71"/>
      <c r="Y22" s="77"/>
      <c r="Z22" s="71"/>
      <c r="AA22" s="77"/>
      <c r="AB22" s="71"/>
      <c r="AC22" s="77"/>
      <c r="AD22" s="71"/>
      <c r="AE22" s="77"/>
      <c r="AF22" s="71"/>
      <c r="AG22" s="77"/>
      <c r="AH22" s="80"/>
      <c r="AI22" s="79"/>
      <c r="AJ22" s="79"/>
      <c r="AK22" s="80"/>
      <c r="AL22" s="16"/>
    </row>
    <row r="23" spans="1:38" ht="87" customHeight="1" x14ac:dyDescent="0.2">
      <c r="A23" s="176"/>
      <c r="B23" s="183"/>
      <c r="C23" s="181"/>
      <c r="D23" s="32"/>
      <c r="E23" s="24"/>
      <c r="F23" s="24"/>
      <c r="G23" s="28"/>
      <c r="H23" s="28"/>
      <c r="I23" s="28"/>
      <c r="J23" s="72"/>
      <c r="K23" s="76"/>
      <c r="L23" s="72"/>
      <c r="M23" s="76"/>
      <c r="N23" s="71"/>
      <c r="O23" s="76"/>
      <c r="P23" s="72"/>
      <c r="Q23" s="76"/>
      <c r="R23" s="74"/>
      <c r="S23" s="76"/>
      <c r="T23" s="71"/>
      <c r="U23" s="76"/>
      <c r="V23" s="74"/>
      <c r="W23" s="76"/>
      <c r="X23" s="72"/>
      <c r="Y23" s="76"/>
      <c r="Z23" s="71"/>
      <c r="AA23" s="76"/>
      <c r="AB23" s="74"/>
      <c r="AC23" s="76"/>
      <c r="AD23" s="74"/>
      <c r="AE23" s="76"/>
      <c r="AF23" s="71"/>
      <c r="AG23" s="76"/>
      <c r="AH23" s="80"/>
      <c r="AI23" s="79"/>
      <c r="AJ23" s="79"/>
      <c r="AK23" s="80"/>
      <c r="AL23" s="16"/>
    </row>
    <row r="24" spans="1:38" ht="87" customHeight="1" x14ac:dyDescent="0.2">
      <c r="A24" s="176"/>
      <c r="B24" s="183"/>
      <c r="C24" s="34"/>
      <c r="D24" s="32"/>
      <c r="E24" s="24"/>
      <c r="F24" s="24"/>
      <c r="G24" s="28"/>
      <c r="H24" s="28"/>
      <c r="I24" s="28"/>
      <c r="J24" s="72"/>
      <c r="K24" s="76"/>
      <c r="L24" s="72"/>
      <c r="M24" s="76"/>
      <c r="N24" s="71"/>
      <c r="O24" s="76"/>
      <c r="P24" s="71"/>
      <c r="Q24" s="76"/>
      <c r="R24" s="71"/>
      <c r="S24" s="76"/>
      <c r="T24" s="71"/>
      <c r="U24" s="76"/>
      <c r="V24" s="71"/>
      <c r="W24" s="76"/>
      <c r="X24" s="71"/>
      <c r="Y24" s="76"/>
      <c r="Z24" s="71"/>
      <c r="AA24" s="76"/>
      <c r="AB24" s="71"/>
      <c r="AC24" s="76"/>
      <c r="AD24" s="71"/>
      <c r="AE24" s="76"/>
      <c r="AF24" s="71"/>
      <c r="AG24" s="76"/>
      <c r="AH24" s="80"/>
      <c r="AI24" s="79"/>
      <c r="AJ24" s="79"/>
      <c r="AK24" s="80"/>
      <c r="AL24" s="16"/>
    </row>
    <row r="25" spans="1:38" ht="87" customHeight="1" x14ac:dyDescent="0.2">
      <c r="A25" s="176"/>
      <c r="B25" s="183"/>
      <c r="C25" s="34"/>
      <c r="D25" s="32"/>
      <c r="E25" s="24"/>
      <c r="F25" s="24"/>
      <c r="G25" s="28"/>
      <c r="H25" s="28"/>
      <c r="I25" s="28"/>
      <c r="J25" s="72"/>
      <c r="K25" s="76"/>
      <c r="L25" s="72"/>
      <c r="M25" s="76"/>
      <c r="N25" s="71"/>
      <c r="O25" s="76"/>
      <c r="P25" s="71"/>
      <c r="Q25" s="76"/>
      <c r="R25" s="71"/>
      <c r="S25" s="76"/>
      <c r="T25" s="71"/>
      <c r="U25" s="76"/>
      <c r="V25" s="71"/>
      <c r="W25" s="76"/>
      <c r="X25" s="71"/>
      <c r="Y25" s="76"/>
      <c r="Z25" s="71"/>
      <c r="AA25" s="76"/>
      <c r="AB25" s="71"/>
      <c r="AC25" s="76"/>
      <c r="AD25" s="71"/>
      <c r="AE25" s="76"/>
      <c r="AF25" s="71"/>
      <c r="AG25" s="76"/>
      <c r="AH25" s="80"/>
      <c r="AI25" s="79"/>
      <c r="AJ25" s="79"/>
      <c r="AK25" s="80"/>
      <c r="AL25" s="16"/>
    </row>
    <row r="26" spans="1:38" ht="87" customHeight="1" x14ac:dyDescent="0.2">
      <c r="A26" s="176"/>
      <c r="B26" s="183"/>
      <c r="C26" s="34"/>
      <c r="D26" s="32"/>
      <c r="E26" s="24"/>
      <c r="F26" s="24"/>
      <c r="G26" s="28"/>
      <c r="H26" s="28"/>
      <c r="I26" s="28"/>
      <c r="J26" s="72"/>
      <c r="K26" s="76"/>
      <c r="L26" s="72"/>
      <c r="M26" s="76"/>
      <c r="N26" s="71"/>
      <c r="O26" s="76"/>
      <c r="P26" s="71"/>
      <c r="Q26" s="76"/>
      <c r="R26" s="71"/>
      <c r="S26" s="76"/>
      <c r="T26" s="71"/>
      <c r="U26" s="76"/>
      <c r="V26" s="71"/>
      <c r="W26" s="76"/>
      <c r="X26" s="71"/>
      <c r="Y26" s="76"/>
      <c r="Z26" s="71"/>
      <c r="AA26" s="76"/>
      <c r="AB26" s="71"/>
      <c r="AC26" s="76"/>
      <c r="AD26" s="71"/>
      <c r="AE26" s="76"/>
      <c r="AF26" s="71"/>
      <c r="AG26" s="76"/>
      <c r="AH26" s="80"/>
      <c r="AI26" s="79"/>
      <c r="AJ26" s="79"/>
      <c r="AK26" s="80"/>
      <c r="AL26" s="16"/>
    </row>
    <row r="27" spans="1:38" ht="87" customHeight="1" x14ac:dyDescent="0.2">
      <c r="A27" s="177"/>
      <c r="B27" s="184"/>
      <c r="C27" s="34"/>
      <c r="D27" s="32"/>
      <c r="E27" s="24"/>
      <c r="F27" s="24"/>
      <c r="G27" s="28"/>
      <c r="H27" s="28"/>
      <c r="I27" s="28"/>
      <c r="J27" s="72"/>
      <c r="K27" s="76"/>
      <c r="L27" s="72"/>
      <c r="M27" s="76"/>
      <c r="N27" s="73"/>
      <c r="O27" s="76"/>
      <c r="P27" s="72"/>
      <c r="Q27" s="76"/>
      <c r="R27" s="71"/>
      <c r="S27" s="76"/>
      <c r="T27" s="74"/>
      <c r="U27" s="76"/>
      <c r="V27" s="74"/>
      <c r="W27" s="76"/>
      <c r="X27" s="74"/>
      <c r="Y27" s="76"/>
      <c r="Z27" s="74"/>
      <c r="AA27" s="76"/>
      <c r="AB27" s="74"/>
      <c r="AC27" s="76"/>
      <c r="AD27" s="74"/>
      <c r="AE27" s="76"/>
      <c r="AF27" s="74"/>
      <c r="AG27" s="76"/>
      <c r="AH27" s="80"/>
      <c r="AI27" s="79"/>
      <c r="AJ27" s="79"/>
      <c r="AK27" s="80"/>
      <c r="AL27" s="16"/>
    </row>
    <row r="28" spans="1:38" ht="87" customHeight="1" x14ac:dyDescent="0.25">
      <c r="A28" s="136" t="s">
        <v>21</v>
      </c>
      <c r="B28" s="66"/>
      <c r="C28" s="36"/>
      <c r="D28" s="31"/>
      <c r="E28" s="24"/>
      <c r="F28" s="24"/>
      <c r="G28" s="28"/>
      <c r="H28" s="28"/>
      <c r="I28" s="28"/>
      <c r="J28" s="72"/>
      <c r="K28" s="76"/>
      <c r="L28" s="72"/>
      <c r="M28" s="76"/>
      <c r="N28" s="71"/>
      <c r="O28" s="76"/>
      <c r="P28" s="71"/>
      <c r="Q28" s="76"/>
      <c r="R28" s="71"/>
      <c r="S28" s="76"/>
      <c r="T28" s="71"/>
      <c r="U28" s="76"/>
      <c r="V28" s="71"/>
      <c r="W28" s="76"/>
      <c r="X28" s="71"/>
      <c r="Y28" s="76"/>
      <c r="Z28" s="71"/>
      <c r="AA28" s="76"/>
      <c r="AB28" s="71"/>
      <c r="AC28" s="76"/>
      <c r="AD28" s="71"/>
      <c r="AE28" s="76"/>
      <c r="AF28" s="71"/>
      <c r="AG28" s="76"/>
      <c r="AH28" s="79"/>
      <c r="AI28" s="79"/>
      <c r="AJ28" s="79"/>
      <c r="AK28" s="79"/>
      <c r="AL28" s="16"/>
    </row>
    <row r="29" spans="1:38" ht="87" customHeight="1" x14ac:dyDescent="0.2">
      <c r="A29" s="136"/>
      <c r="B29" s="66"/>
      <c r="C29" s="37"/>
      <c r="D29" s="38"/>
      <c r="E29" s="24"/>
      <c r="F29" s="24"/>
      <c r="G29" s="28"/>
      <c r="H29" s="28"/>
      <c r="I29" s="28"/>
      <c r="J29" s="71"/>
      <c r="K29" s="75"/>
      <c r="L29" s="71"/>
      <c r="M29" s="75"/>
      <c r="N29" s="71"/>
      <c r="O29" s="75"/>
      <c r="P29" s="71"/>
      <c r="Q29" s="75"/>
      <c r="R29" s="71"/>
      <c r="S29" s="75"/>
      <c r="T29" s="71"/>
      <c r="U29" s="75"/>
      <c r="V29" s="71"/>
      <c r="W29" s="75"/>
      <c r="X29" s="71"/>
      <c r="Y29" s="75"/>
      <c r="Z29" s="71"/>
      <c r="AA29" s="75"/>
      <c r="AB29" s="71"/>
      <c r="AC29" s="75"/>
      <c r="AD29" s="71"/>
      <c r="AE29" s="75"/>
      <c r="AF29" s="72"/>
      <c r="AG29" s="75"/>
      <c r="AH29" s="82"/>
      <c r="AI29" s="79"/>
      <c r="AJ29" s="79"/>
      <c r="AK29" s="82"/>
      <c r="AL29" s="16"/>
    </row>
    <row r="30" spans="1:38" ht="87" customHeight="1" x14ac:dyDescent="0.2">
      <c r="A30" s="136"/>
      <c r="B30" s="66"/>
      <c r="C30" s="37"/>
      <c r="D30" s="39"/>
      <c r="E30" s="24"/>
      <c r="F30" s="24"/>
      <c r="G30" s="28"/>
      <c r="H30" s="28"/>
      <c r="I30" s="28"/>
      <c r="J30" s="71"/>
      <c r="K30" s="75"/>
      <c r="L30" s="71"/>
      <c r="M30" s="75"/>
      <c r="N30" s="71"/>
      <c r="O30" s="75"/>
      <c r="P30" s="71"/>
      <c r="Q30" s="75"/>
      <c r="R30" s="72"/>
      <c r="S30" s="75"/>
      <c r="T30" s="71"/>
      <c r="U30" s="75"/>
      <c r="V30" s="71"/>
      <c r="W30" s="75"/>
      <c r="X30" s="71"/>
      <c r="Y30" s="75"/>
      <c r="Z30" s="71"/>
      <c r="AA30" s="75"/>
      <c r="AB30" s="71"/>
      <c r="AC30" s="75"/>
      <c r="AD30" s="71"/>
      <c r="AE30" s="75"/>
      <c r="AF30" s="71"/>
      <c r="AG30" s="75"/>
      <c r="AH30" s="29"/>
      <c r="AI30" s="79"/>
      <c r="AJ30" s="79"/>
      <c r="AK30" s="29"/>
      <c r="AL30" s="16"/>
    </row>
    <row r="31" spans="1:38" ht="72" customHeight="1" x14ac:dyDescent="0.2">
      <c r="A31" s="136"/>
      <c r="B31" s="66"/>
      <c r="C31" s="37"/>
      <c r="D31" s="38"/>
      <c r="E31" s="24"/>
      <c r="F31" s="24"/>
      <c r="G31" s="28"/>
      <c r="H31" s="28"/>
      <c r="I31" s="28"/>
      <c r="J31" s="71"/>
      <c r="K31" s="75"/>
      <c r="L31" s="71"/>
      <c r="M31" s="75"/>
      <c r="N31" s="71"/>
      <c r="O31" s="75"/>
      <c r="P31" s="71"/>
      <c r="Q31" s="75"/>
      <c r="R31" s="71"/>
      <c r="S31" s="75"/>
      <c r="T31" s="71"/>
      <c r="U31" s="75"/>
      <c r="V31" s="71"/>
      <c r="W31" s="75"/>
      <c r="X31" s="71"/>
      <c r="Y31" s="75"/>
      <c r="Z31" s="71"/>
      <c r="AA31" s="75"/>
      <c r="AB31" s="71"/>
      <c r="AC31" s="75"/>
      <c r="AD31" s="71"/>
      <c r="AE31" s="75"/>
      <c r="AF31" s="71"/>
      <c r="AG31" s="75"/>
      <c r="AH31" s="82"/>
      <c r="AI31" s="79"/>
      <c r="AJ31" s="79"/>
      <c r="AK31" s="82"/>
      <c r="AL31" s="16"/>
    </row>
    <row r="32" spans="1:38" ht="87" customHeight="1" x14ac:dyDescent="0.25">
      <c r="A32" s="136" t="s">
        <v>22</v>
      </c>
      <c r="B32" s="188"/>
      <c r="C32" s="36"/>
      <c r="D32" s="31"/>
      <c r="E32" s="24"/>
      <c r="F32" s="24"/>
      <c r="G32" s="28"/>
      <c r="H32" s="28"/>
      <c r="I32" s="28"/>
      <c r="J32" s="72"/>
      <c r="K32" s="76"/>
      <c r="L32" s="72"/>
      <c r="M32" s="76"/>
      <c r="N32" s="71"/>
      <c r="O32" s="76"/>
      <c r="P32" s="71"/>
      <c r="Q32" s="76"/>
      <c r="R32" s="71"/>
      <c r="S32" s="76"/>
      <c r="T32" s="71"/>
      <c r="U32" s="76"/>
      <c r="V32" s="71"/>
      <c r="W32" s="76"/>
      <c r="X32" s="71"/>
      <c r="Y32" s="76"/>
      <c r="Z32" s="71"/>
      <c r="AA32" s="76"/>
      <c r="AB32" s="71"/>
      <c r="AC32" s="76"/>
      <c r="AD32" s="71"/>
      <c r="AE32" s="76"/>
      <c r="AF32" s="71"/>
      <c r="AG32" s="76"/>
      <c r="AH32" s="79"/>
      <c r="AI32" s="79"/>
      <c r="AJ32" s="79"/>
      <c r="AK32" s="79"/>
      <c r="AL32" s="16"/>
    </row>
    <row r="33" spans="1:38" ht="87" customHeight="1" x14ac:dyDescent="0.2">
      <c r="A33" s="136"/>
      <c r="B33" s="188"/>
      <c r="C33" s="37"/>
      <c r="D33" s="38"/>
      <c r="E33" s="24"/>
      <c r="F33" s="24"/>
      <c r="G33" s="28"/>
      <c r="H33" s="28"/>
      <c r="I33" s="28"/>
      <c r="J33" s="71"/>
      <c r="K33" s="75"/>
      <c r="L33" s="71"/>
      <c r="M33" s="75"/>
      <c r="N33" s="71"/>
      <c r="O33" s="75"/>
      <c r="P33" s="71"/>
      <c r="Q33" s="75"/>
      <c r="R33" s="71"/>
      <c r="S33" s="75"/>
      <c r="T33" s="71"/>
      <c r="U33" s="75"/>
      <c r="V33" s="71"/>
      <c r="W33" s="75"/>
      <c r="X33" s="71"/>
      <c r="Y33" s="75"/>
      <c r="Z33" s="71"/>
      <c r="AA33" s="75"/>
      <c r="AB33" s="71"/>
      <c r="AC33" s="75"/>
      <c r="AD33" s="71"/>
      <c r="AE33" s="75"/>
      <c r="AF33" s="72"/>
      <c r="AG33" s="75"/>
      <c r="AH33" s="82"/>
      <c r="AI33" s="79"/>
      <c r="AJ33" s="79"/>
      <c r="AK33" s="82"/>
      <c r="AL33" s="16"/>
    </row>
    <row r="34" spans="1:38" ht="87" customHeight="1" x14ac:dyDescent="0.2">
      <c r="A34" s="136"/>
      <c r="B34" s="188"/>
      <c r="C34" s="37"/>
      <c r="D34" s="39"/>
      <c r="E34" s="24"/>
      <c r="F34" s="24"/>
      <c r="G34" s="28"/>
      <c r="H34" s="28"/>
      <c r="I34" s="28"/>
      <c r="J34" s="71"/>
      <c r="K34" s="75"/>
      <c r="L34" s="71"/>
      <c r="M34" s="75"/>
      <c r="N34" s="71"/>
      <c r="O34" s="75"/>
      <c r="P34" s="71"/>
      <c r="Q34" s="75"/>
      <c r="R34" s="72"/>
      <c r="S34" s="75"/>
      <c r="T34" s="71"/>
      <c r="U34" s="75"/>
      <c r="V34" s="71"/>
      <c r="W34" s="75"/>
      <c r="X34" s="71"/>
      <c r="Y34" s="75"/>
      <c r="Z34" s="71"/>
      <c r="AA34" s="75"/>
      <c r="AB34" s="71"/>
      <c r="AC34" s="75"/>
      <c r="AD34" s="71"/>
      <c r="AE34" s="75"/>
      <c r="AF34" s="71"/>
      <c r="AG34" s="75"/>
      <c r="AH34" s="29"/>
      <c r="AI34" s="79"/>
      <c r="AJ34" s="79"/>
      <c r="AK34" s="29"/>
      <c r="AL34" s="16"/>
    </row>
    <row r="35" spans="1:38" ht="72" customHeight="1" x14ac:dyDescent="0.2">
      <c r="A35" s="136"/>
      <c r="B35" s="188"/>
      <c r="C35" s="37"/>
      <c r="D35" s="38"/>
      <c r="E35" s="24"/>
      <c r="F35" s="24"/>
      <c r="G35" s="28"/>
      <c r="H35" s="28"/>
      <c r="I35" s="28"/>
      <c r="J35" s="71"/>
      <c r="K35" s="75"/>
      <c r="L35" s="71"/>
      <c r="M35" s="75"/>
      <c r="N35" s="71"/>
      <c r="O35" s="75"/>
      <c r="P35" s="71"/>
      <c r="Q35" s="75"/>
      <c r="R35" s="71"/>
      <c r="S35" s="75"/>
      <c r="T35" s="71"/>
      <c r="U35" s="75"/>
      <c r="V35" s="71"/>
      <c r="W35" s="75"/>
      <c r="X35" s="71"/>
      <c r="Y35" s="75"/>
      <c r="Z35" s="71"/>
      <c r="AA35" s="75"/>
      <c r="AB35" s="71"/>
      <c r="AC35" s="75"/>
      <c r="AD35" s="71"/>
      <c r="AE35" s="75"/>
      <c r="AF35" s="71"/>
      <c r="AG35" s="75"/>
      <c r="AH35" s="82"/>
      <c r="AI35" s="79"/>
      <c r="AJ35" s="79"/>
      <c r="AK35" s="82"/>
      <c r="AL35" s="16"/>
    </row>
    <row r="36" spans="1:38" ht="21" customHeight="1" x14ac:dyDescent="0.2">
      <c r="A36" s="189"/>
      <c r="B36" s="189"/>
      <c r="C36" s="189"/>
      <c r="D36" s="190"/>
      <c r="E36" s="191" t="s">
        <v>23</v>
      </c>
      <c r="F36" s="191"/>
      <c r="G36" s="191"/>
      <c r="H36" s="191"/>
      <c r="I36" s="191"/>
      <c r="J36" s="40">
        <f t="shared" ref="J36:AG36" si="0">COUNTA(J8:J35)</f>
        <v>0</v>
      </c>
      <c r="K36" s="40">
        <f t="shared" si="0"/>
        <v>0</v>
      </c>
      <c r="L36" s="40">
        <f t="shared" si="0"/>
        <v>0</v>
      </c>
      <c r="M36" s="40">
        <f t="shared" si="0"/>
        <v>0</v>
      </c>
      <c r="N36" s="40">
        <f t="shared" si="0"/>
        <v>0</v>
      </c>
      <c r="O36" s="40">
        <f t="shared" si="0"/>
        <v>0</v>
      </c>
      <c r="P36" s="40">
        <f t="shared" si="0"/>
        <v>0</v>
      </c>
      <c r="Q36" s="40">
        <f t="shared" si="0"/>
        <v>0</v>
      </c>
      <c r="R36" s="40">
        <f t="shared" si="0"/>
        <v>0</v>
      </c>
      <c r="S36" s="40">
        <f t="shared" si="0"/>
        <v>0</v>
      </c>
      <c r="T36" s="40">
        <f t="shared" si="0"/>
        <v>0</v>
      </c>
      <c r="U36" s="40">
        <f t="shared" si="0"/>
        <v>0</v>
      </c>
      <c r="V36" s="40">
        <f t="shared" si="0"/>
        <v>0</v>
      </c>
      <c r="W36" s="40">
        <f t="shared" si="0"/>
        <v>0</v>
      </c>
      <c r="X36" s="40">
        <f t="shared" si="0"/>
        <v>0</v>
      </c>
      <c r="Y36" s="40">
        <f t="shared" si="0"/>
        <v>0</v>
      </c>
      <c r="Z36" s="40">
        <f t="shared" si="0"/>
        <v>0</v>
      </c>
      <c r="AA36" s="40">
        <f t="shared" si="0"/>
        <v>0</v>
      </c>
      <c r="AB36" s="40">
        <f t="shared" si="0"/>
        <v>0</v>
      </c>
      <c r="AC36" s="40">
        <f t="shared" si="0"/>
        <v>0</v>
      </c>
      <c r="AD36" s="40">
        <f t="shared" si="0"/>
        <v>0</v>
      </c>
      <c r="AE36" s="40">
        <f t="shared" si="0"/>
        <v>0</v>
      </c>
      <c r="AF36" s="40">
        <f t="shared" si="0"/>
        <v>0</v>
      </c>
      <c r="AG36" s="40">
        <f t="shared" si="0"/>
        <v>0</v>
      </c>
      <c r="AH36" s="83"/>
      <c r="AI36" s="83"/>
      <c r="AJ36" s="83"/>
      <c r="AK36" s="83"/>
      <c r="AL36" s="16"/>
    </row>
    <row r="37" spans="1:38" ht="21" customHeight="1" x14ac:dyDescent="0.2">
      <c r="A37" s="189"/>
      <c r="B37" s="189"/>
      <c r="C37" s="189"/>
      <c r="D37" s="190"/>
      <c r="E37" s="192" t="s">
        <v>24</v>
      </c>
      <c r="F37" s="192"/>
      <c r="G37" s="192"/>
      <c r="H37" s="192"/>
      <c r="I37" s="192"/>
      <c r="J37" s="187">
        <f>J36</f>
        <v>0</v>
      </c>
      <c r="K37" s="187"/>
      <c r="L37" s="187">
        <f>L36</f>
        <v>0</v>
      </c>
      <c r="M37" s="187"/>
      <c r="N37" s="187">
        <f>N36</f>
        <v>0</v>
      </c>
      <c r="O37" s="187"/>
      <c r="P37" s="187">
        <f>P36</f>
        <v>0</v>
      </c>
      <c r="Q37" s="187"/>
      <c r="R37" s="187">
        <f>R36</f>
        <v>0</v>
      </c>
      <c r="S37" s="187"/>
      <c r="T37" s="187">
        <f>T36</f>
        <v>0</v>
      </c>
      <c r="U37" s="187"/>
      <c r="V37" s="187">
        <f>V36</f>
        <v>0</v>
      </c>
      <c r="W37" s="187"/>
      <c r="X37" s="187">
        <f>X36</f>
        <v>0</v>
      </c>
      <c r="Y37" s="187"/>
      <c r="Z37" s="187">
        <f>Z36</f>
        <v>0</v>
      </c>
      <c r="AA37" s="187"/>
      <c r="AB37" s="187">
        <f>AB36</f>
        <v>0</v>
      </c>
      <c r="AC37" s="187"/>
      <c r="AD37" s="187">
        <f>AD36</f>
        <v>0</v>
      </c>
      <c r="AE37" s="187"/>
      <c r="AF37" s="187">
        <f>AF36</f>
        <v>0</v>
      </c>
      <c r="AG37" s="187"/>
      <c r="AH37" s="16"/>
      <c r="AI37" s="84"/>
      <c r="AJ37" s="84"/>
      <c r="AK37" s="84"/>
      <c r="AL37" s="16"/>
    </row>
    <row r="38" spans="1:38" ht="21" customHeight="1" x14ac:dyDescent="0.2">
      <c r="A38" s="189"/>
      <c r="B38" s="189"/>
      <c r="C38" s="189"/>
      <c r="D38" s="190"/>
      <c r="E38" s="192" t="s">
        <v>25</v>
      </c>
      <c r="F38" s="192"/>
      <c r="G38" s="192"/>
      <c r="H38" s="192"/>
      <c r="I38" s="192"/>
      <c r="J38" s="170">
        <f>K36</f>
        <v>0</v>
      </c>
      <c r="K38" s="170"/>
      <c r="L38" s="170">
        <f>M36</f>
        <v>0</v>
      </c>
      <c r="M38" s="170"/>
      <c r="N38" s="170">
        <f>O36</f>
        <v>0</v>
      </c>
      <c r="O38" s="170"/>
      <c r="P38" s="170">
        <f>Q36</f>
        <v>0</v>
      </c>
      <c r="Q38" s="170"/>
      <c r="R38" s="170">
        <f>S36</f>
        <v>0</v>
      </c>
      <c r="S38" s="170"/>
      <c r="T38" s="170">
        <f>U36</f>
        <v>0</v>
      </c>
      <c r="U38" s="170"/>
      <c r="V38" s="170">
        <f>W36</f>
        <v>0</v>
      </c>
      <c r="W38" s="170"/>
      <c r="X38" s="170">
        <f>Y36</f>
        <v>0</v>
      </c>
      <c r="Y38" s="170"/>
      <c r="Z38" s="170">
        <f>AA36</f>
        <v>0</v>
      </c>
      <c r="AA38" s="170"/>
      <c r="AB38" s="170">
        <f>AC36</f>
        <v>0</v>
      </c>
      <c r="AC38" s="170"/>
      <c r="AD38" s="170">
        <f>AE36</f>
        <v>0</v>
      </c>
      <c r="AE38" s="170"/>
      <c r="AF38" s="170">
        <f>AG36</f>
        <v>0</v>
      </c>
      <c r="AG38" s="170"/>
      <c r="AH38" s="84"/>
      <c r="AI38" s="84"/>
      <c r="AJ38" s="84"/>
      <c r="AK38" s="84"/>
      <c r="AL38" s="16"/>
    </row>
    <row r="39" spans="1:38" ht="21" customHeight="1" x14ac:dyDescent="0.2">
      <c r="A39" s="189"/>
      <c r="B39" s="189"/>
      <c r="C39" s="189"/>
      <c r="D39" s="190"/>
      <c r="E39" s="192" t="s">
        <v>26</v>
      </c>
      <c r="F39" s="192"/>
      <c r="G39" s="192"/>
      <c r="H39" s="192"/>
      <c r="I39" s="192"/>
      <c r="J39" s="193" t="str">
        <f>IFERROR((J38/J37),"  ")</f>
        <v xml:space="preserve">  </v>
      </c>
      <c r="K39" s="193"/>
      <c r="L39" s="193" t="str">
        <f t="shared" ref="L39" si="1">IFERROR((L38/L37),"  ")</f>
        <v xml:space="preserve">  </v>
      </c>
      <c r="M39" s="193"/>
      <c r="N39" s="193" t="str">
        <f t="shared" ref="N39" si="2">IFERROR((N38/N37),"  ")</f>
        <v xml:space="preserve">  </v>
      </c>
      <c r="O39" s="193"/>
      <c r="P39" s="193" t="str">
        <f t="shared" ref="P39" si="3">IFERROR((P38/P37),"  ")</f>
        <v xml:space="preserve">  </v>
      </c>
      <c r="Q39" s="193"/>
      <c r="R39" s="193" t="str">
        <f t="shared" ref="R39" si="4">IFERROR((R38/R37),"  ")</f>
        <v xml:space="preserve">  </v>
      </c>
      <c r="S39" s="193"/>
      <c r="T39" s="193" t="str">
        <f t="shared" ref="T39" si="5">IFERROR((T38/T37),"  ")</f>
        <v xml:space="preserve">  </v>
      </c>
      <c r="U39" s="193"/>
      <c r="V39" s="193" t="str">
        <f t="shared" ref="V39" si="6">IFERROR((V38/V37),"  ")</f>
        <v xml:space="preserve">  </v>
      </c>
      <c r="W39" s="193"/>
      <c r="X39" s="193" t="str">
        <f t="shared" ref="X39" si="7">IFERROR((X38/X37),"  ")</f>
        <v xml:space="preserve">  </v>
      </c>
      <c r="Y39" s="193"/>
      <c r="Z39" s="193" t="str">
        <f t="shared" ref="Z39" si="8">IFERROR((Z38/Z37),"  ")</f>
        <v xml:space="preserve">  </v>
      </c>
      <c r="AA39" s="193"/>
      <c r="AB39" s="193" t="str">
        <f t="shared" ref="AB39" si="9">IFERROR((AB38/AB37),"  ")</f>
        <v xml:space="preserve">  </v>
      </c>
      <c r="AC39" s="193"/>
      <c r="AD39" s="193" t="str">
        <f t="shared" ref="AD39" si="10">IFERROR((AD38/AD37),"  ")</f>
        <v xml:space="preserve">  </v>
      </c>
      <c r="AE39" s="193"/>
      <c r="AF39" s="193" t="str">
        <f t="shared" ref="AF39" si="11">IFERROR((AF38/AF37),"  ")</f>
        <v xml:space="preserve">  </v>
      </c>
      <c r="AG39" s="193"/>
      <c r="AH39" s="85"/>
      <c r="AI39" s="85"/>
      <c r="AJ39" s="85"/>
      <c r="AK39" s="85"/>
      <c r="AL39" s="16"/>
    </row>
    <row r="40" spans="1:38" ht="21" customHeight="1" x14ac:dyDescent="0.2">
      <c r="A40" s="189"/>
      <c r="B40" s="189"/>
      <c r="C40" s="189"/>
      <c r="D40" s="190"/>
      <c r="E40" s="192" t="s">
        <v>27</v>
      </c>
      <c r="F40" s="192"/>
      <c r="G40" s="192"/>
      <c r="H40" s="192"/>
      <c r="I40" s="192"/>
      <c r="J40" s="193" t="str">
        <f>IFERROR(AVERAGE(J39:O39), "  ")</f>
        <v xml:space="preserve">  </v>
      </c>
      <c r="K40" s="193"/>
      <c r="L40" s="193"/>
      <c r="M40" s="193"/>
      <c r="N40" s="193"/>
      <c r="O40" s="193"/>
      <c r="P40" s="193" t="str">
        <f t="shared" ref="P40" si="12">IFERROR(AVERAGE(P39:U39), "  ")</f>
        <v xml:space="preserve">  </v>
      </c>
      <c r="Q40" s="193"/>
      <c r="R40" s="193"/>
      <c r="S40" s="193"/>
      <c r="T40" s="193"/>
      <c r="U40" s="193"/>
      <c r="V40" s="193" t="str">
        <f t="shared" ref="V40" si="13">IFERROR(AVERAGE(V39:AA39), "  ")</f>
        <v xml:space="preserve">  </v>
      </c>
      <c r="W40" s="193"/>
      <c r="X40" s="193"/>
      <c r="Y40" s="193"/>
      <c r="Z40" s="193"/>
      <c r="AA40" s="193"/>
      <c r="AB40" s="193" t="str">
        <f t="shared" ref="AB40" si="14">IFERROR(AVERAGE(AB39:AG39), "  ")</f>
        <v xml:space="preserve">  </v>
      </c>
      <c r="AC40" s="193"/>
      <c r="AD40" s="193"/>
      <c r="AE40" s="193"/>
      <c r="AF40" s="193"/>
      <c r="AG40" s="193"/>
      <c r="AH40" s="85"/>
      <c r="AI40" s="85"/>
      <c r="AJ40" s="85"/>
      <c r="AK40" s="84"/>
      <c r="AL40" s="16"/>
    </row>
    <row r="41" spans="1:38" ht="18" x14ac:dyDescent="0.2">
      <c r="A41" s="41"/>
      <c r="B41" s="41"/>
      <c r="C41" s="41"/>
      <c r="D41" s="42"/>
      <c r="E41" s="43"/>
      <c r="F41" s="43"/>
      <c r="G41" s="43"/>
      <c r="H41" s="43"/>
      <c r="I41" s="43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2"/>
      <c r="AI41" s="43"/>
      <c r="AJ41" s="43"/>
      <c r="AK41" s="42"/>
      <c r="AL41" s="16"/>
    </row>
    <row r="42" spans="1:38" x14ac:dyDescent="0.25">
      <c r="A42" s="41"/>
      <c r="B42" s="45"/>
      <c r="C42" s="46"/>
      <c r="D42" s="16"/>
      <c r="E42" s="47"/>
      <c r="F42" s="47"/>
      <c r="G42" s="47"/>
      <c r="H42" s="47"/>
      <c r="I42" s="47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47"/>
      <c r="AJ42" s="47"/>
      <c r="AK42" s="16"/>
      <c r="AL42" s="16"/>
    </row>
    <row r="43" spans="1:38" x14ac:dyDescent="0.25">
      <c r="A43" s="41"/>
      <c r="B43" s="45"/>
      <c r="C43" s="46"/>
      <c r="D43" s="16"/>
      <c r="E43" s="47"/>
      <c r="F43" s="47"/>
      <c r="G43" s="47"/>
      <c r="H43" s="47"/>
      <c r="I43" s="47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47"/>
      <c r="AJ43" s="47"/>
      <c r="AK43" s="16"/>
      <c r="AL43" s="16"/>
    </row>
    <row r="44" spans="1:38" x14ac:dyDescent="0.25">
      <c r="A44" s="41"/>
      <c r="B44" s="45"/>
      <c r="C44" s="46"/>
      <c r="D44" s="16"/>
      <c r="E44" s="47"/>
      <c r="F44" s="47"/>
      <c r="G44" s="47"/>
      <c r="H44" s="47"/>
      <c r="I44" s="47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47"/>
      <c r="AJ44" s="47"/>
      <c r="AK44" s="16"/>
      <c r="AL44" s="16"/>
    </row>
    <row r="45" spans="1:38" x14ac:dyDescent="0.25">
      <c r="A45" s="41"/>
      <c r="B45" s="45"/>
      <c r="C45" s="46"/>
      <c r="D45" s="16"/>
      <c r="E45" s="47"/>
      <c r="F45" s="47"/>
      <c r="G45" s="47"/>
      <c r="H45" s="47"/>
      <c r="I45" s="47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47"/>
      <c r="AJ45" s="47"/>
      <c r="AK45" s="16"/>
      <c r="AL45" s="16"/>
    </row>
    <row r="46" spans="1:38" x14ac:dyDescent="0.25">
      <c r="A46" s="41"/>
      <c r="B46" s="45"/>
      <c r="C46" s="46"/>
      <c r="D46" s="16"/>
      <c r="E46" s="47"/>
      <c r="F46" s="47"/>
      <c r="G46" s="47"/>
      <c r="H46" s="47"/>
      <c r="I46" s="47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47"/>
      <c r="AJ46" s="47"/>
      <c r="AK46" s="16"/>
      <c r="AL46" s="16"/>
    </row>
    <row r="47" spans="1:38" x14ac:dyDescent="0.25">
      <c r="A47" s="41"/>
      <c r="B47" s="45"/>
      <c r="C47" s="46"/>
      <c r="D47" s="16"/>
      <c r="E47" s="47"/>
      <c r="F47" s="47"/>
      <c r="G47" s="47"/>
      <c r="H47" s="47"/>
      <c r="I47" s="47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47"/>
      <c r="AJ47" s="47"/>
      <c r="AK47" s="16"/>
      <c r="AL47" s="16"/>
    </row>
    <row r="48" spans="1:38" x14ac:dyDescent="0.25">
      <c r="A48" s="41"/>
      <c r="B48" s="45"/>
      <c r="C48" s="46"/>
      <c r="D48" s="16"/>
      <c r="E48" s="47"/>
      <c r="F48" s="47"/>
      <c r="G48" s="47"/>
      <c r="H48" s="47"/>
      <c r="I48" s="47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47"/>
      <c r="AJ48" s="47"/>
      <c r="AK48" s="16"/>
      <c r="AL48" s="16"/>
    </row>
    <row r="49" spans="1:38" x14ac:dyDescent="0.25">
      <c r="A49" s="41"/>
      <c r="B49" s="45"/>
      <c r="C49" s="46"/>
      <c r="D49" s="16"/>
      <c r="E49" s="47"/>
      <c r="F49" s="47"/>
      <c r="G49" s="47"/>
      <c r="H49" s="47"/>
      <c r="I49" s="47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47"/>
      <c r="AJ49" s="47"/>
      <c r="AK49" s="16"/>
      <c r="AL49" s="16"/>
    </row>
    <row r="50" spans="1:38" x14ac:dyDescent="0.25">
      <c r="A50" s="41"/>
      <c r="B50" s="45"/>
      <c r="C50" s="46"/>
      <c r="D50" s="16"/>
      <c r="E50" s="47"/>
      <c r="F50" s="47"/>
      <c r="G50" s="47"/>
      <c r="H50" s="47"/>
      <c r="I50" s="47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47"/>
      <c r="AJ50" s="47"/>
      <c r="AK50" s="16"/>
      <c r="AL50" s="16"/>
    </row>
    <row r="51" spans="1:38" x14ac:dyDescent="0.25">
      <c r="A51" s="41"/>
      <c r="B51" s="45"/>
      <c r="C51" s="46"/>
      <c r="D51" s="16"/>
      <c r="E51" s="47"/>
      <c r="F51" s="47"/>
      <c r="G51" s="47"/>
      <c r="H51" s="47"/>
      <c r="I51" s="47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47"/>
      <c r="AJ51" s="47"/>
      <c r="AK51" s="16"/>
      <c r="AL51" s="16"/>
    </row>
    <row r="52" spans="1:38" x14ac:dyDescent="0.25">
      <c r="A52" s="41"/>
      <c r="B52" s="45"/>
      <c r="C52" s="46"/>
      <c r="D52" s="16"/>
      <c r="E52" s="47"/>
      <c r="F52" s="47"/>
      <c r="G52" s="47"/>
      <c r="H52" s="47"/>
      <c r="I52" s="47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47"/>
      <c r="AJ52" s="47"/>
      <c r="AK52" s="16"/>
      <c r="AL52" s="16"/>
    </row>
    <row r="53" spans="1:38" x14ac:dyDescent="0.25">
      <c r="A53" s="41"/>
      <c r="B53" s="45"/>
      <c r="C53" s="46"/>
      <c r="D53" s="16"/>
      <c r="E53" s="47"/>
      <c r="F53" s="47"/>
      <c r="G53" s="47"/>
      <c r="H53" s="47"/>
      <c r="I53" s="47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47"/>
      <c r="AJ53" s="47"/>
      <c r="AK53" s="16"/>
      <c r="AL53" s="16"/>
    </row>
    <row r="54" spans="1:38" x14ac:dyDescent="0.25">
      <c r="A54" s="41"/>
      <c r="B54" s="45"/>
      <c r="C54" s="46"/>
      <c r="D54" s="16"/>
      <c r="E54" s="47"/>
      <c r="F54" s="47"/>
      <c r="G54" s="47"/>
      <c r="H54" s="47"/>
      <c r="I54" s="47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47"/>
      <c r="AJ54" s="47"/>
      <c r="AK54" s="16"/>
      <c r="AL54" s="16"/>
    </row>
    <row r="55" spans="1:38" x14ac:dyDescent="0.25">
      <c r="A55" s="41"/>
      <c r="B55" s="45"/>
      <c r="C55" s="46"/>
      <c r="D55" s="16"/>
      <c r="E55" s="47"/>
      <c r="F55" s="47"/>
      <c r="G55" s="47"/>
      <c r="H55" s="47"/>
      <c r="I55" s="47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47"/>
      <c r="AJ55" s="47"/>
      <c r="AK55" s="16"/>
      <c r="AL55" s="16"/>
    </row>
    <row r="56" spans="1:38" x14ac:dyDescent="0.25">
      <c r="A56" s="41"/>
      <c r="B56" s="45"/>
      <c r="C56" s="46"/>
      <c r="D56" s="16"/>
      <c r="E56" s="47"/>
      <c r="F56" s="47"/>
      <c r="G56" s="47"/>
      <c r="H56" s="47"/>
      <c r="I56" s="47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47"/>
      <c r="AJ56" s="47"/>
      <c r="AK56" s="16"/>
      <c r="AL56" s="16"/>
    </row>
    <row r="57" spans="1:38" x14ac:dyDescent="0.25">
      <c r="A57" s="41"/>
      <c r="B57" s="45"/>
      <c r="C57" s="46"/>
      <c r="D57" s="16"/>
      <c r="E57" s="47"/>
      <c r="F57" s="47"/>
      <c r="G57" s="47"/>
      <c r="H57" s="47"/>
      <c r="I57" s="47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47"/>
      <c r="AJ57" s="47"/>
      <c r="AK57" s="16"/>
      <c r="AL57" s="16"/>
    </row>
    <row r="58" spans="1:38" x14ac:dyDescent="0.25">
      <c r="A58" s="41"/>
      <c r="B58" s="45"/>
      <c r="C58" s="46"/>
      <c r="D58" s="16"/>
      <c r="E58" s="47"/>
      <c r="F58" s="47"/>
      <c r="G58" s="47"/>
      <c r="H58" s="47"/>
      <c r="I58" s="47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47"/>
      <c r="AJ58" s="47"/>
      <c r="AK58" s="16"/>
      <c r="AL58" s="16"/>
    </row>
    <row r="59" spans="1:38" x14ac:dyDescent="0.25">
      <c r="A59" s="41"/>
      <c r="B59" s="45"/>
      <c r="C59" s="46"/>
      <c r="D59" s="16"/>
      <c r="E59" s="47"/>
      <c r="F59" s="47"/>
      <c r="G59" s="47"/>
      <c r="H59" s="47"/>
      <c r="I59" s="47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47"/>
      <c r="AJ59" s="47"/>
      <c r="AK59" s="16"/>
      <c r="AL59" s="16"/>
    </row>
    <row r="60" spans="1:38" x14ac:dyDescent="0.25">
      <c r="A60" s="41"/>
      <c r="B60" s="45"/>
      <c r="C60" s="46"/>
      <c r="D60" s="16"/>
      <c r="E60" s="47"/>
      <c r="F60" s="47"/>
      <c r="G60" s="47"/>
      <c r="H60" s="47"/>
      <c r="I60" s="47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47"/>
      <c r="AJ60" s="47"/>
      <c r="AK60" s="16"/>
      <c r="AL60" s="16"/>
    </row>
    <row r="61" spans="1:38" x14ac:dyDescent="0.25">
      <c r="A61" s="41"/>
      <c r="B61" s="45"/>
      <c r="C61" s="46"/>
      <c r="D61" s="16"/>
      <c r="E61" s="47"/>
      <c r="F61" s="47"/>
      <c r="G61" s="47"/>
      <c r="H61" s="47"/>
      <c r="I61" s="47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47"/>
      <c r="AJ61" s="47"/>
      <c r="AK61" s="16"/>
      <c r="AL61" s="16"/>
    </row>
    <row r="62" spans="1:38" x14ac:dyDescent="0.25">
      <c r="A62" s="41"/>
      <c r="B62" s="45"/>
      <c r="C62" s="46"/>
      <c r="D62" s="16"/>
      <c r="E62" s="47"/>
      <c r="F62" s="47"/>
      <c r="G62" s="47"/>
      <c r="H62" s="47"/>
      <c r="I62" s="47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47"/>
      <c r="AJ62" s="47"/>
      <c r="AK62" s="16"/>
      <c r="AL62" s="16"/>
    </row>
    <row r="63" spans="1:38" x14ac:dyDescent="0.25">
      <c r="A63" s="41"/>
      <c r="B63" s="45"/>
      <c r="C63" s="46"/>
      <c r="D63" s="16"/>
      <c r="E63" s="47"/>
      <c r="F63" s="47"/>
      <c r="G63" s="47"/>
      <c r="H63" s="47"/>
      <c r="I63" s="47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47"/>
      <c r="AJ63" s="47"/>
      <c r="AK63" s="16"/>
      <c r="AL63" s="16"/>
    </row>
    <row r="64" spans="1:38" x14ac:dyDescent="0.25">
      <c r="A64" s="41"/>
      <c r="B64" s="45"/>
      <c r="C64" s="46"/>
      <c r="D64" s="16"/>
      <c r="E64" s="47"/>
      <c r="F64" s="47"/>
      <c r="G64" s="47"/>
      <c r="H64" s="47"/>
      <c r="I64" s="47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47"/>
      <c r="AJ64" s="47"/>
      <c r="AK64" s="16"/>
      <c r="AL64" s="16"/>
    </row>
    <row r="65" spans="1:38" x14ac:dyDescent="0.25">
      <c r="A65" s="41"/>
      <c r="B65" s="45"/>
      <c r="C65" s="46"/>
      <c r="D65" s="16"/>
      <c r="E65" s="47"/>
      <c r="F65" s="47"/>
      <c r="G65" s="47"/>
      <c r="H65" s="47"/>
      <c r="I65" s="47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47"/>
      <c r="AJ65" s="47"/>
      <c r="AK65" s="16"/>
      <c r="AL65" s="16"/>
    </row>
    <row r="66" spans="1:38" x14ac:dyDescent="0.25">
      <c r="A66" s="41"/>
      <c r="B66" s="45"/>
      <c r="C66" s="46"/>
      <c r="D66" s="16"/>
      <c r="E66" s="47"/>
      <c r="F66" s="47"/>
      <c r="G66" s="47"/>
      <c r="H66" s="47"/>
      <c r="I66" s="47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47"/>
      <c r="AJ66" s="47"/>
      <c r="AK66" s="16"/>
      <c r="AL66" s="16"/>
    </row>
    <row r="67" spans="1:38" x14ac:dyDescent="0.25">
      <c r="A67" s="41"/>
      <c r="B67" s="45"/>
      <c r="C67" s="46"/>
      <c r="D67" s="16"/>
      <c r="E67" s="47"/>
      <c r="F67" s="47"/>
      <c r="G67" s="47"/>
      <c r="H67" s="47"/>
      <c r="I67" s="47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47"/>
      <c r="AJ67" s="47"/>
      <c r="AK67" s="16"/>
      <c r="AL67" s="16"/>
    </row>
    <row r="68" spans="1:38" x14ac:dyDescent="0.25">
      <c r="A68" s="41"/>
      <c r="B68" s="45"/>
      <c r="C68" s="46"/>
      <c r="D68" s="16"/>
      <c r="E68" s="47"/>
      <c r="F68" s="47"/>
      <c r="G68" s="47"/>
      <c r="H68" s="47"/>
      <c r="I68" s="47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47"/>
      <c r="AJ68" s="47"/>
      <c r="AK68" s="16"/>
      <c r="AL68" s="16"/>
    </row>
    <row r="69" spans="1:38" x14ac:dyDescent="0.25">
      <c r="A69" s="41"/>
      <c r="B69" s="45"/>
      <c r="C69" s="46"/>
      <c r="D69" s="16"/>
      <c r="E69" s="47"/>
      <c r="F69" s="47"/>
      <c r="G69" s="47"/>
      <c r="H69" s="47"/>
      <c r="I69" s="47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47"/>
      <c r="AJ69" s="47"/>
      <c r="AK69" s="16"/>
      <c r="AL69" s="16"/>
    </row>
    <row r="70" spans="1:38" x14ac:dyDescent="0.25">
      <c r="A70" s="41"/>
      <c r="B70" s="45"/>
      <c r="C70" s="46"/>
      <c r="D70" s="16"/>
      <c r="E70" s="47"/>
      <c r="F70" s="47"/>
      <c r="G70" s="47"/>
      <c r="H70" s="47"/>
      <c r="I70" s="47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47"/>
      <c r="AJ70" s="47"/>
      <c r="AK70" s="16"/>
      <c r="AL70" s="16"/>
    </row>
    <row r="71" spans="1:38" x14ac:dyDescent="0.25">
      <c r="A71" s="41"/>
      <c r="B71" s="45"/>
      <c r="C71" s="46"/>
      <c r="D71" s="16"/>
      <c r="E71" s="47"/>
      <c r="F71" s="47"/>
      <c r="G71" s="47"/>
      <c r="H71" s="47"/>
      <c r="I71" s="47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47"/>
      <c r="AJ71" s="47"/>
      <c r="AK71" s="16"/>
      <c r="AL71" s="16"/>
    </row>
    <row r="72" spans="1:38" x14ac:dyDescent="0.25">
      <c r="A72" s="41"/>
      <c r="B72" s="45"/>
      <c r="C72" s="46"/>
      <c r="D72" s="16"/>
      <c r="E72" s="47"/>
      <c r="F72" s="47"/>
      <c r="G72" s="47"/>
      <c r="H72" s="47"/>
      <c r="I72" s="47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47"/>
      <c r="AJ72" s="47"/>
      <c r="AK72" s="16"/>
      <c r="AL72" s="16"/>
    </row>
    <row r="73" spans="1:38" x14ac:dyDescent="0.25">
      <c r="A73" s="41"/>
      <c r="B73" s="45"/>
      <c r="C73" s="46"/>
      <c r="D73" s="16"/>
      <c r="E73" s="47"/>
      <c r="F73" s="47"/>
      <c r="G73" s="47"/>
      <c r="H73" s="47"/>
      <c r="I73" s="47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47"/>
      <c r="AJ73" s="47"/>
      <c r="AK73" s="16"/>
      <c r="AL73" s="16"/>
    </row>
    <row r="74" spans="1:38" x14ac:dyDescent="0.25">
      <c r="A74" s="41"/>
      <c r="B74" s="45"/>
      <c r="C74" s="46"/>
      <c r="D74" s="16"/>
      <c r="E74" s="47"/>
      <c r="F74" s="47"/>
      <c r="G74" s="47"/>
      <c r="H74" s="47"/>
      <c r="I74" s="47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47"/>
      <c r="AJ74" s="47"/>
      <c r="AK74" s="16"/>
      <c r="AL74" s="16"/>
    </row>
    <row r="75" spans="1:38" x14ac:dyDescent="0.25">
      <c r="A75" s="41"/>
      <c r="B75" s="45"/>
      <c r="C75" s="46"/>
      <c r="D75" s="16"/>
      <c r="E75" s="47"/>
      <c r="F75" s="47"/>
      <c r="G75" s="47"/>
      <c r="H75" s="47"/>
      <c r="I75" s="47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47"/>
      <c r="AJ75" s="47"/>
      <c r="AK75" s="16"/>
      <c r="AL75" s="16"/>
    </row>
  </sheetData>
  <mergeCells count="98">
    <mergeCell ref="J40:O40"/>
    <mergeCell ref="P40:U40"/>
    <mergeCell ref="V40:AA40"/>
    <mergeCell ref="AB40:AG40"/>
    <mergeCell ref="X39:Y39"/>
    <mergeCell ref="Z39:AA39"/>
    <mergeCell ref="AB39:AC39"/>
    <mergeCell ref="AD39:AE39"/>
    <mergeCell ref="AF39:AG39"/>
    <mergeCell ref="AF37:AG37"/>
    <mergeCell ref="AD38:AE38"/>
    <mergeCell ref="AF38:AG38"/>
    <mergeCell ref="E39:I39"/>
    <mergeCell ref="J39:K39"/>
    <mergeCell ref="L39:M39"/>
    <mergeCell ref="N39:O39"/>
    <mergeCell ref="P39:Q39"/>
    <mergeCell ref="R39:S39"/>
    <mergeCell ref="T39:U39"/>
    <mergeCell ref="V39:W39"/>
    <mergeCell ref="R38:S38"/>
    <mergeCell ref="T38:U38"/>
    <mergeCell ref="V38:W38"/>
    <mergeCell ref="X38:Y38"/>
    <mergeCell ref="Z38:AA38"/>
    <mergeCell ref="P38:Q38"/>
    <mergeCell ref="X37:Y37"/>
    <mergeCell ref="Z37:AA37"/>
    <mergeCell ref="AB37:AC37"/>
    <mergeCell ref="AD37:AE37"/>
    <mergeCell ref="AB38:AC38"/>
    <mergeCell ref="V37:W37"/>
    <mergeCell ref="T37:U37"/>
    <mergeCell ref="A32:A35"/>
    <mergeCell ref="B32:B35"/>
    <mergeCell ref="A36:D40"/>
    <mergeCell ref="E36:I36"/>
    <mergeCell ref="E37:I37"/>
    <mergeCell ref="E38:I38"/>
    <mergeCell ref="E40:I40"/>
    <mergeCell ref="J37:K37"/>
    <mergeCell ref="L37:M37"/>
    <mergeCell ref="N37:O37"/>
    <mergeCell ref="P37:Q37"/>
    <mergeCell ref="R37:S37"/>
    <mergeCell ref="J38:K38"/>
    <mergeCell ref="L38:M38"/>
    <mergeCell ref="N38:O38"/>
    <mergeCell ref="AK6:AK7"/>
    <mergeCell ref="A8:A12"/>
    <mergeCell ref="B8:B12"/>
    <mergeCell ref="C8:C12"/>
    <mergeCell ref="A13:A27"/>
    <mergeCell ref="B13:B19"/>
    <mergeCell ref="C13:C15"/>
    <mergeCell ref="C16:C17"/>
    <mergeCell ref="B20:B27"/>
    <mergeCell ref="C22:C23"/>
    <mergeCell ref="X6:Y6"/>
    <mergeCell ref="Z6:AA6"/>
    <mergeCell ref="AB6:AC6"/>
    <mergeCell ref="E4:I4"/>
    <mergeCell ref="J4:AG5"/>
    <mergeCell ref="AH4:AK5"/>
    <mergeCell ref="E5:I5"/>
    <mergeCell ref="A6:A7"/>
    <mergeCell ref="B6:B7"/>
    <mergeCell ref="C6:C7"/>
    <mergeCell ref="D6:D7"/>
    <mergeCell ref="G6:I6"/>
    <mergeCell ref="E6:E7"/>
    <mergeCell ref="F6:F7"/>
    <mergeCell ref="D1:AJ1"/>
    <mergeCell ref="A1:C1"/>
    <mergeCell ref="A3:B3"/>
    <mergeCell ref="C3:I3"/>
    <mergeCell ref="J3:P3"/>
    <mergeCell ref="Q3:AK3"/>
    <mergeCell ref="A2:B2"/>
    <mergeCell ref="C2:I2"/>
    <mergeCell ref="J2:P2"/>
    <mergeCell ref="Q2:AG2"/>
    <mergeCell ref="A28:A31"/>
    <mergeCell ref="AI6:AI7"/>
    <mergeCell ref="AI2:AK2"/>
    <mergeCell ref="AJ6:AJ7"/>
    <mergeCell ref="AD6:AE6"/>
    <mergeCell ref="AF6:AG6"/>
    <mergeCell ref="AH6:AH7"/>
    <mergeCell ref="V6:W6"/>
    <mergeCell ref="J6:K6"/>
    <mergeCell ref="L6:M6"/>
    <mergeCell ref="N6:O6"/>
    <mergeCell ref="P6:Q6"/>
    <mergeCell ref="R6:S6"/>
    <mergeCell ref="T6:U6"/>
    <mergeCell ref="A4:B5"/>
    <mergeCell ref="D4:D5"/>
  </mergeCells>
  <conditionalFormatting sqref="AB14:AB15 P18 J10 L10 P10 T10 V10 X10 Z10 AB10 AD10 AF10 N12:N15 R10 R13:R15 Z14:Z15 AD15 P20:P21 N21 T18:T21 AB18:AB21 AF18:AF20 Z18:Z21 V18:V21 R18:R21 AD18:AD21 X18:X21 J18:J21 L19:L21 AF27 X23 AD23 R23 V23 Z27 AB23 T27 P23 J23:J27 L23:L27 AB27 V27 AD27 X27 AF12:AF15 AD12:AD13 AB12 Z12 X12:X15 V12:V16 T12:T13 P12:P14 L12:L16 J12:J16">
    <cfRule type="cellIs" dxfId="70" priority="114" stopIfTrue="1" operator="equal">
      <formula>1</formula>
    </cfRule>
  </conditionalFormatting>
  <conditionalFormatting sqref="V18 V10 V20:V21 K9:K10 V27 K23:K27 V23 K12:K21 V12:V14">
    <cfRule type="cellIs" dxfId="69" priority="113" stopIfTrue="1" operator="equal">
      <formula>1</formula>
    </cfRule>
  </conditionalFormatting>
  <conditionalFormatting sqref="AF16">
    <cfRule type="cellIs" dxfId="68" priority="112" stopIfTrue="1" operator="equal">
      <formula>1</formula>
    </cfRule>
  </conditionalFormatting>
  <conditionalFormatting sqref="P16 R16 X16 Z16 AB16 AD16">
    <cfRule type="cellIs" dxfId="67" priority="111" stopIfTrue="1" operator="equal">
      <formula>1</formula>
    </cfRule>
  </conditionalFormatting>
  <conditionalFormatting sqref="P27">
    <cfRule type="cellIs" dxfId="66" priority="108" stopIfTrue="1" operator="equal">
      <formula>1</formula>
    </cfRule>
  </conditionalFormatting>
  <conditionalFormatting sqref="AF33">
    <cfRule type="cellIs" dxfId="65" priority="107" stopIfTrue="1" operator="equal">
      <formula>1</formula>
    </cfRule>
  </conditionalFormatting>
  <conditionalFormatting sqref="R34">
    <cfRule type="cellIs" dxfId="64" priority="106" stopIfTrue="1" operator="equal">
      <formula>1</formula>
    </cfRule>
  </conditionalFormatting>
  <conditionalFormatting sqref="S22">
    <cfRule type="cellIs" dxfId="63" priority="54" stopIfTrue="1" operator="equal">
      <formula>1</formula>
    </cfRule>
  </conditionalFormatting>
  <conditionalFormatting sqref="K22">
    <cfRule type="cellIs" dxfId="62" priority="102" stopIfTrue="1" operator="equal">
      <formula>1</formula>
    </cfRule>
  </conditionalFormatting>
  <conditionalFormatting sqref="U11">
    <cfRule type="cellIs" dxfId="61" priority="46" stopIfTrue="1" operator="equal">
      <formula>1</formula>
    </cfRule>
  </conditionalFormatting>
  <conditionalFormatting sqref="U9:U10 U23:U27 U12:U21">
    <cfRule type="cellIs" dxfId="60" priority="50" stopIfTrue="1" operator="equal">
      <formula>1</formula>
    </cfRule>
  </conditionalFormatting>
  <conditionalFormatting sqref="O22">
    <cfRule type="cellIs" dxfId="59" priority="64" stopIfTrue="1" operator="equal">
      <formula>1</formula>
    </cfRule>
  </conditionalFormatting>
  <conditionalFormatting sqref="W9:W10 W23:W27 W12:W21">
    <cfRule type="cellIs" dxfId="58" priority="45" stopIfTrue="1" operator="equal">
      <formula>1</formula>
    </cfRule>
  </conditionalFormatting>
  <conditionalFormatting sqref="K32">
    <cfRule type="cellIs" dxfId="57" priority="85" stopIfTrue="1" operator="equal">
      <formula>1</formula>
    </cfRule>
  </conditionalFormatting>
  <conditionalFormatting sqref="Y22">
    <cfRule type="cellIs" dxfId="56" priority="39" stopIfTrue="1" operator="equal">
      <formula>1</formula>
    </cfRule>
  </conditionalFormatting>
  <conditionalFormatting sqref="J32 L32">
    <cfRule type="cellIs" dxfId="55" priority="86" stopIfTrue="1" operator="equal">
      <formula>1</formula>
    </cfRule>
  </conditionalFormatting>
  <conditionalFormatting sqref="AA32">
    <cfRule type="cellIs" dxfId="54" priority="33" stopIfTrue="1" operator="equal">
      <formula>1</formula>
    </cfRule>
  </conditionalFormatting>
  <conditionalFormatting sqref="S11">
    <cfRule type="cellIs" dxfId="53" priority="51" stopIfTrue="1" operator="equal">
      <formula>1</formula>
    </cfRule>
  </conditionalFormatting>
  <conditionalFormatting sqref="AC22">
    <cfRule type="cellIs" dxfId="52" priority="29" stopIfTrue="1" operator="equal">
      <formula>1</formula>
    </cfRule>
  </conditionalFormatting>
  <conditionalFormatting sqref="M32">
    <cfRule type="cellIs" dxfId="51" priority="68" stopIfTrue="1" operator="equal">
      <formula>1</formula>
    </cfRule>
  </conditionalFormatting>
  <conditionalFormatting sqref="AG32">
    <cfRule type="cellIs" dxfId="50" priority="18" stopIfTrue="1" operator="equal">
      <formula>1</formula>
    </cfRule>
  </conditionalFormatting>
  <conditionalFormatting sqref="AC11">
    <cfRule type="cellIs" dxfId="49" priority="26" stopIfTrue="1" operator="equal">
      <formula>1</formula>
    </cfRule>
  </conditionalFormatting>
  <conditionalFormatting sqref="O9:O10 O23:O27 O12:O21">
    <cfRule type="cellIs" dxfId="48" priority="65" stopIfTrue="1" operator="equal">
      <formula>1</formula>
    </cfRule>
  </conditionalFormatting>
  <conditionalFormatting sqref="N11 AF11 AD11 AB11 Z11 X11 V11 T11 P11 L11 J11">
    <cfRule type="cellIs" dxfId="47" priority="72" stopIfTrue="1" operator="equal">
      <formula>1</formula>
    </cfRule>
  </conditionalFormatting>
  <conditionalFormatting sqref="K11 V11">
    <cfRule type="cellIs" dxfId="46" priority="71" stopIfTrue="1" operator="equal">
      <formula>1</formula>
    </cfRule>
  </conditionalFormatting>
  <conditionalFormatting sqref="M9:M10 M23:M27 M12:M21">
    <cfRule type="cellIs" dxfId="45" priority="70" stopIfTrue="1" operator="equal">
      <formula>1</formula>
    </cfRule>
  </conditionalFormatting>
  <conditionalFormatting sqref="M22">
    <cfRule type="cellIs" dxfId="44" priority="69" stopIfTrue="1" operator="equal">
      <formula>1</formula>
    </cfRule>
  </conditionalFormatting>
  <conditionalFormatting sqref="M11">
    <cfRule type="cellIs" dxfId="43" priority="66" stopIfTrue="1" operator="equal">
      <formula>1</formula>
    </cfRule>
  </conditionalFormatting>
  <conditionalFormatting sqref="AG11">
    <cfRule type="cellIs" dxfId="42" priority="16" stopIfTrue="1" operator="equal">
      <formula>1</formula>
    </cfRule>
  </conditionalFormatting>
  <conditionalFormatting sqref="O32">
    <cfRule type="cellIs" dxfId="41" priority="63" stopIfTrue="1" operator="equal">
      <formula>1</formula>
    </cfRule>
  </conditionalFormatting>
  <conditionalFormatting sqref="O11">
    <cfRule type="cellIs" dxfId="40" priority="61" stopIfTrue="1" operator="equal">
      <formula>1</formula>
    </cfRule>
  </conditionalFormatting>
  <conditionalFormatting sqref="Q9:Q10 Q23:Q27 Q12:Q21">
    <cfRule type="cellIs" dxfId="39" priority="60" stopIfTrue="1" operator="equal">
      <formula>1</formula>
    </cfRule>
  </conditionalFormatting>
  <conditionalFormatting sqref="Q22">
    <cfRule type="cellIs" dxfId="38" priority="59" stopIfTrue="1" operator="equal">
      <formula>1</formula>
    </cfRule>
  </conditionalFormatting>
  <conditionalFormatting sqref="Q32">
    <cfRule type="cellIs" dxfId="37" priority="58" stopIfTrue="1" operator="equal">
      <formula>1</formula>
    </cfRule>
  </conditionalFormatting>
  <conditionalFormatting sqref="Q11">
    <cfRule type="cellIs" dxfId="36" priority="56" stopIfTrue="1" operator="equal">
      <formula>1</formula>
    </cfRule>
  </conditionalFormatting>
  <conditionalFormatting sqref="S9:S10 S23:S27 S12:S21">
    <cfRule type="cellIs" dxfId="35" priority="55" stopIfTrue="1" operator="equal">
      <formula>1</formula>
    </cfRule>
  </conditionalFormatting>
  <conditionalFormatting sqref="S32">
    <cfRule type="cellIs" dxfId="34" priority="53" stopIfTrue="1" operator="equal">
      <formula>1</formula>
    </cfRule>
  </conditionalFormatting>
  <conditionalFormatting sqref="U22">
    <cfRule type="cellIs" dxfId="33" priority="49" stopIfTrue="1" operator="equal">
      <formula>1</formula>
    </cfRule>
  </conditionalFormatting>
  <conditionalFormatting sqref="U32">
    <cfRule type="cellIs" dxfId="32" priority="48" stopIfTrue="1" operator="equal">
      <formula>1</formula>
    </cfRule>
  </conditionalFormatting>
  <conditionalFormatting sqref="W22">
    <cfRule type="cellIs" dxfId="31" priority="44" stopIfTrue="1" operator="equal">
      <formula>1</formula>
    </cfRule>
  </conditionalFormatting>
  <conditionalFormatting sqref="W32">
    <cfRule type="cellIs" dxfId="30" priority="43" stopIfTrue="1" operator="equal">
      <formula>1</formula>
    </cfRule>
  </conditionalFormatting>
  <conditionalFormatting sqref="W11">
    <cfRule type="cellIs" dxfId="29" priority="41" stopIfTrue="1" operator="equal">
      <formula>1</formula>
    </cfRule>
  </conditionalFormatting>
  <conditionalFormatting sqref="Y9:Y10 Y23:Y27 Y12:Y21">
    <cfRule type="cellIs" dxfId="28" priority="40" stopIfTrue="1" operator="equal">
      <formula>1</formula>
    </cfRule>
  </conditionalFormatting>
  <conditionalFormatting sqref="Y32">
    <cfRule type="cellIs" dxfId="27" priority="38" stopIfTrue="1" operator="equal">
      <formula>1</formula>
    </cfRule>
  </conditionalFormatting>
  <conditionalFormatting sqref="Y11">
    <cfRule type="cellIs" dxfId="26" priority="36" stopIfTrue="1" operator="equal">
      <formula>1</formula>
    </cfRule>
  </conditionalFormatting>
  <conditionalFormatting sqref="AA9:AA10 AA23:AA27 AA12:AA21">
    <cfRule type="cellIs" dxfId="25" priority="35" stopIfTrue="1" operator="equal">
      <formula>1</formula>
    </cfRule>
  </conditionalFormatting>
  <conditionalFormatting sqref="AA22">
    <cfRule type="cellIs" dxfId="24" priority="34" stopIfTrue="1" operator="equal">
      <formula>1</formula>
    </cfRule>
  </conditionalFormatting>
  <conditionalFormatting sqref="AA11">
    <cfRule type="cellIs" dxfId="23" priority="31" stopIfTrue="1" operator="equal">
      <formula>1</formula>
    </cfRule>
  </conditionalFormatting>
  <conditionalFormatting sqref="AC9:AC10 AC23:AC27 AC12:AC21">
    <cfRule type="cellIs" dxfId="22" priority="30" stopIfTrue="1" operator="equal">
      <formula>1</formula>
    </cfRule>
  </conditionalFormatting>
  <conditionalFormatting sqref="AC32">
    <cfRule type="cellIs" dxfId="21" priority="28" stopIfTrue="1" operator="equal">
      <formula>1</formula>
    </cfRule>
  </conditionalFormatting>
  <conditionalFormatting sqref="AE9:AE10 AE23:AE27 AE12:AE21">
    <cfRule type="cellIs" dxfId="20" priority="25" stopIfTrue="1" operator="equal">
      <formula>1</formula>
    </cfRule>
  </conditionalFormatting>
  <conditionalFormatting sqref="AE22">
    <cfRule type="cellIs" dxfId="19" priority="24" stopIfTrue="1" operator="equal">
      <formula>1</formula>
    </cfRule>
  </conditionalFormatting>
  <conditionalFormatting sqref="AE32">
    <cfRule type="cellIs" dxfId="18" priority="23" stopIfTrue="1" operator="equal">
      <formula>1</formula>
    </cfRule>
  </conditionalFormatting>
  <conditionalFormatting sqref="AE11">
    <cfRule type="cellIs" dxfId="17" priority="21" stopIfTrue="1" operator="equal">
      <formula>1</formula>
    </cfRule>
  </conditionalFormatting>
  <conditionalFormatting sqref="AG9:AG10 AG23:AG27 AG12:AG21">
    <cfRule type="cellIs" dxfId="16" priority="20" stopIfTrue="1" operator="equal">
      <formula>1</formula>
    </cfRule>
  </conditionalFormatting>
  <conditionalFormatting sqref="AG22">
    <cfRule type="cellIs" dxfId="15" priority="19" stopIfTrue="1" operator="equal">
      <formula>1</formula>
    </cfRule>
  </conditionalFormatting>
  <conditionalFormatting sqref="AF29">
    <cfRule type="cellIs" dxfId="14" priority="15" stopIfTrue="1" operator="equal">
      <formula>1</formula>
    </cfRule>
  </conditionalFormatting>
  <conditionalFormatting sqref="R30">
    <cfRule type="cellIs" dxfId="13" priority="14" stopIfTrue="1" operator="equal">
      <formula>1</formula>
    </cfRule>
  </conditionalFormatting>
  <conditionalFormatting sqref="K28">
    <cfRule type="cellIs" dxfId="12" priority="12" stopIfTrue="1" operator="equal">
      <formula>1</formula>
    </cfRule>
  </conditionalFormatting>
  <conditionalFormatting sqref="J28 L28">
    <cfRule type="cellIs" dxfId="11" priority="13" stopIfTrue="1" operator="equal">
      <formula>1</formula>
    </cfRule>
  </conditionalFormatting>
  <conditionalFormatting sqref="AA28">
    <cfRule type="cellIs" dxfId="10" priority="4" stopIfTrue="1" operator="equal">
      <formula>1</formula>
    </cfRule>
  </conditionalFormatting>
  <conditionalFormatting sqref="M28">
    <cfRule type="cellIs" dxfId="9" priority="11" stopIfTrue="1" operator="equal">
      <formula>1</formula>
    </cfRule>
  </conditionalFormatting>
  <conditionalFormatting sqref="AG28">
    <cfRule type="cellIs" dxfId="8" priority="1" stopIfTrue="1" operator="equal">
      <formula>1</formula>
    </cfRule>
  </conditionalFormatting>
  <conditionalFormatting sqref="O28">
    <cfRule type="cellIs" dxfId="7" priority="10" stopIfTrue="1" operator="equal">
      <formula>1</formula>
    </cfRule>
  </conditionalFormatting>
  <conditionalFormatting sqref="Q28">
    <cfRule type="cellIs" dxfId="6" priority="9" stopIfTrue="1" operator="equal">
      <formula>1</formula>
    </cfRule>
  </conditionalFormatting>
  <conditionalFormatting sqref="S28">
    <cfRule type="cellIs" dxfId="5" priority="8" stopIfTrue="1" operator="equal">
      <formula>1</formula>
    </cfRule>
  </conditionalFormatting>
  <conditionalFormatting sqref="U28">
    <cfRule type="cellIs" dxfId="4" priority="7" stopIfTrue="1" operator="equal">
      <formula>1</formula>
    </cfRule>
  </conditionalFormatting>
  <conditionalFormatting sqref="W28">
    <cfRule type="cellIs" dxfId="3" priority="6" stopIfTrue="1" operator="equal">
      <formula>1</formula>
    </cfRule>
  </conditionalFormatting>
  <conditionalFormatting sqref="Y28">
    <cfRule type="cellIs" dxfId="2" priority="5" stopIfTrue="1" operator="equal">
      <formula>1</formula>
    </cfRule>
  </conditionalFormatting>
  <conditionalFormatting sqref="AC28">
    <cfRule type="cellIs" dxfId="1" priority="3" stopIfTrue="1" operator="equal">
      <formula>1</formula>
    </cfRule>
  </conditionalFormatting>
  <conditionalFormatting sqref="AE28">
    <cfRule type="cellIs" dxfId="0" priority="2" stopIfTrue="1" operator="equal">
      <formula>1</formula>
    </cfRule>
  </conditionalFormatting>
  <dataValidations xWindow="697" yWindow="473" count="3">
    <dataValidation allowBlank="1" showInputMessage="1" showErrorMessage="1" prompt="Humanos" sqref="G7" xr:uid="{00000000-0002-0000-0200-000000000000}"/>
    <dataValidation allowBlank="1" showInputMessage="1" showErrorMessage="1" prompt="Físicos" sqref="H7" xr:uid="{00000000-0002-0000-0200-000001000000}"/>
    <dataValidation allowBlank="1" showInputMessage="1" showErrorMessage="1" prompt="Tecnológicos" sqref="I7" xr:uid="{00000000-0002-0000-0200-000002000000}"/>
  </dataValidations>
  <printOptions horizontalCentered="1"/>
  <pageMargins left="0.23622047244094491" right="0.23622047244094491" top="0.39370078740157483" bottom="0.74803149606299213" header="0.31496062992125984" footer="0.31496062992125984"/>
  <pageSetup scale="22" fitToHeight="0" orientation="landscape" r:id="rId1"/>
  <headerFooter>
    <oddFooter>&amp;C&amp;14Pág. &amp;P de &amp;N</oddFooter>
  </headerFooter>
  <rowBreaks count="1" manualBreakCount="1">
    <brk id="30" max="3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showGridLines="0" tabSelected="1" zoomScale="60" zoomScaleNormal="60" workbookViewId="0">
      <selection activeCell="A2" sqref="A2"/>
    </sheetView>
  </sheetViews>
  <sheetFormatPr baseColWidth="10" defaultRowHeight="15" x14ac:dyDescent="0.2"/>
  <cols>
    <col min="1" max="1" width="27.5703125" style="54" customWidth="1"/>
    <col min="2" max="2" width="49.5703125" style="54" customWidth="1"/>
    <col min="3" max="3" width="15.42578125" style="54" customWidth="1"/>
    <col min="4" max="4" width="20.5703125" style="54" customWidth="1"/>
    <col min="5" max="5" width="29.42578125" style="54" customWidth="1"/>
    <col min="6" max="6" width="40" style="54" customWidth="1"/>
    <col min="7" max="7" width="23" style="54" customWidth="1"/>
    <col min="8" max="8" width="63.42578125" style="54" customWidth="1"/>
    <col min="9" max="9" width="23.42578125" style="54" customWidth="1"/>
    <col min="10" max="10" width="16.28515625" style="54" customWidth="1"/>
    <col min="11" max="11" width="30.5703125" style="54" customWidth="1"/>
    <col min="12" max="12" width="41.85546875" style="54" customWidth="1"/>
    <col min="13" max="259" width="11.42578125" style="54"/>
    <col min="260" max="260" width="27.5703125" style="54" customWidth="1"/>
    <col min="261" max="261" width="57.28515625" style="54" customWidth="1"/>
    <col min="262" max="262" width="21" style="54" customWidth="1"/>
    <col min="263" max="263" width="17.5703125" style="54" customWidth="1"/>
    <col min="264" max="264" width="18.140625" style="54" customWidth="1"/>
    <col min="265" max="265" width="35.7109375" style="54" customWidth="1"/>
    <col min="266" max="266" width="34.7109375" style="54" customWidth="1"/>
    <col min="267" max="267" width="25.28515625" style="54" customWidth="1"/>
    <col min="268" max="268" width="33" style="54" customWidth="1"/>
    <col min="269" max="515" width="11.42578125" style="54"/>
    <col min="516" max="516" width="27.5703125" style="54" customWidth="1"/>
    <col min="517" max="517" width="57.28515625" style="54" customWidth="1"/>
    <col min="518" max="518" width="21" style="54" customWidth="1"/>
    <col min="519" max="519" width="17.5703125" style="54" customWidth="1"/>
    <col min="520" max="520" width="18.140625" style="54" customWidth="1"/>
    <col min="521" max="521" width="35.7109375" style="54" customWidth="1"/>
    <col min="522" max="522" width="34.7109375" style="54" customWidth="1"/>
    <col min="523" max="523" width="25.28515625" style="54" customWidth="1"/>
    <col min="524" max="524" width="33" style="54" customWidth="1"/>
    <col min="525" max="771" width="11.42578125" style="54"/>
    <col min="772" max="772" width="27.5703125" style="54" customWidth="1"/>
    <col min="773" max="773" width="57.28515625" style="54" customWidth="1"/>
    <col min="774" max="774" width="21" style="54" customWidth="1"/>
    <col min="775" max="775" width="17.5703125" style="54" customWidth="1"/>
    <col min="776" max="776" width="18.140625" style="54" customWidth="1"/>
    <col min="777" max="777" width="35.7109375" style="54" customWidth="1"/>
    <col min="778" max="778" width="34.7109375" style="54" customWidth="1"/>
    <col min="779" max="779" width="25.28515625" style="54" customWidth="1"/>
    <col min="780" max="780" width="33" style="54" customWidth="1"/>
    <col min="781" max="1027" width="11.42578125" style="54"/>
    <col min="1028" max="1028" width="27.5703125" style="54" customWidth="1"/>
    <col min="1029" max="1029" width="57.28515625" style="54" customWidth="1"/>
    <col min="1030" max="1030" width="21" style="54" customWidth="1"/>
    <col min="1031" max="1031" width="17.5703125" style="54" customWidth="1"/>
    <col min="1032" max="1032" width="18.140625" style="54" customWidth="1"/>
    <col min="1033" max="1033" width="35.7109375" style="54" customWidth="1"/>
    <col min="1034" max="1034" width="34.7109375" style="54" customWidth="1"/>
    <col min="1035" max="1035" width="25.28515625" style="54" customWidth="1"/>
    <col min="1036" max="1036" width="33" style="54" customWidth="1"/>
    <col min="1037" max="1283" width="11.42578125" style="54"/>
    <col min="1284" max="1284" width="27.5703125" style="54" customWidth="1"/>
    <col min="1285" max="1285" width="57.28515625" style="54" customWidth="1"/>
    <col min="1286" max="1286" width="21" style="54" customWidth="1"/>
    <col min="1287" max="1287" width="17.5703125" style="54" customWidth="1"/>
    <col min="1288" max="1288" width="18.140625" style="54" customWidth="1"/>
    <col min="1289" max="1289" width="35.7109375" style="54" customWidth="1"/>
    <col min="1290" max="1290" width="34.7109375" style="54" customWidth="1"/>
    <col min="1291" max="1291" width="25.28515625" style="54" customWidth="1"/>
    <col min="1292" max="1292" width="33" style="54" customWidth="1"/>
    <col min="1293" max="1539" width="11.42578125" style="54"/>
    <col min="1540" max="1540" width="27.5703125" style="54" customWidth="1"/>
    <col min="1541" max="1541" width="57.28515625" style="54" customWidth="1"/>
    <col min="1542" max="1542" width="21" style="54" customWidth="1"/>
    <col min="1543" max="1543" width="17.5703125" style="54" customWidth="1"/>
    <col min="1544" max="1544" width="18.140625" style="54" customWidth="1"/>
    <col min="1545" max="1545" width="35.7109375" style="54" customWidth="1"/>
    <col min="1546" max="1546" width="34.7109375" style="54" customWidth="1"/>
    <col min="1547" max="1547" width="25.28515625" style="54" customWidth="1"/>
    <col min="1548" max="1548" width="33" style="54" customWidth="1"/>
    <col min="1549" max="1795" width="11.42578125" style="54"/>
    <col min="1796" max="1796" width="27.5703125" style="54" customWidth="1"/>
    <col min="1797" max="1797" width="57.28515625" style="54" customWidth="1"/>
    <col min="1798" max="1798" width="21" style="54" customWidth="1"/>
    <col min="1799" max="1799" width="17.5703125" style="54" customWidth="1"/>
    <col min="1800" max="1800" width="18.140625" style="54" customWidth="1"/>
    <col min="1801" max="1801" width="35.7109375" style="54" customWidth="1"/>
    <col min="1802" max="1802" width="34.7109375" style="54" customWidth="1"/>
    <col min="1803" max="1803" width="25.28515625" style="54" customWidth="1"/>
    <col min="1804" max="1804" width="33" style="54" customWidth="1"/>
    <col min="1805" max="2051" width="11.42578125" style="54"/>
    <col min="2052" max="2052" width="27.5703125" style="54" customWidth="1"/>
    <col min="2053" max="2053" width="57.28515625" style="54" customWidth="1"/>
    <col min="2054" max="2054" width="21" style="54" customWidth="1"/>
    <col min="2055" max="2055" width="17.5703125" style="54" customWidth="1"/>
    <col min="2056" max="2056" width="18.140625" style="54" customWidth="1"/>
    <col min="2057" max="2057" width="35.7109375" style="54" customWidth="1"/>
    <col min="2058" max="2058" width="34.7109375" style="54" customWidth="1"/>
    <col min="2059" max="2059" width="25.28515625" style="54" customWidth="1"/>
    <col min="2060" max="2060" width="33" style="54" customWidth="1"/>
    <col min="2061" max="2307" width="11.42578125" style="54"/>
    <col min="2308" max="2308" width="27.5703125" style="54" customWidth="1"/>
    <col min="2309" max="2309" width="57.28515625" style="54" customWidth="1"/>
    <col min="2310" max="2310" width="21" style="54" customWidth="1"/>
    <col min="2311" max="2311" width="17.5703125" style="54" customWidth="1"/>
    <col min="2312" max="2312" width="18.140625" style="54" customWidth="1"/>
    <col min="2313" max="2313" width="35.7109375" style="54" customWidth="1"/>
    <col min="2314" max="2314" width="34.7109375" style="54" customWidth="1"/>
    <col min="2315" max="2315" width="25.28515625" style="54" customWidth="1"/>
    <col min="2316" max="2316" width="33" style="54" customWidth="1"/>
    <col min="2317" max="2563" width="11.42578125" style="54"/>
    <col min="2564" max="2564" width="27.5703125" style="54" customWidth="1"/>
    <col min="2565" max="2565" width="57.28515625" style="54" customWidth="1"/>
    <col min="2566" max="2566" width="21" style="54" customWidth="1"/>
    <col min="2567" max="2567" width="17.5703125" style="54" customWidth="1"/>
    <col min="2568" max="2568" width="18.140625" style="54" customWidth="1"/>
    <col min="2569" max="2569" width="35.7109375" style="54" customWidth="1"/>
    <col min="2570" max="2570" width="34.7109375" style="54" customWidth="1"/>
    <col min="2571" max="2571" width="25.28515625" style="54" customWidth="1"/>
    <col min="2572" max="2572" width="33" style="54" customWidth="1"/>
    <col min="2573" max="2819" width="11.42578125" style="54"/>
    <col min="2820" max="2820" width="27.5703125" style="54" customWidth="1"/>
    <col min="2821" max="2821" width="57.28515625" style="54" customWidth="1"/>
    <col min="2822" max="2822" width="21" style="54" customWidth="1"/>
    <col min="2823" max="2823" width="17.5703125" style="54" customWidth="1"/>
    <col min="2824" max="2824" width="18.140625" style="54" customWidth="1"/>
    <col min="2825" max="2825" width="35.7109375" style="54" customWidth="1"/>
    <col min="2826" max="2826" width="34.7109375" style="54" customWidth="1"/>
    <col min="2827" max="2827" width="25.28515625" style="54" customWidth="1"/>
    <col min="2828" max="2828" width="33" style="54" customWidth="1"/>
    <col min="2829" max="3075" width="11.42578125" style="54"/>
    <col min="3076" max="3076" width="27.5703125" style="54" customWidth="1"/>
    <col min="3077" max="3077" width="57.28515625" style="54" customWidth="1"/>
    <col min="3078" max="3078" width="21" style="54" customWidth="1"/>
    <col min="3079" max="3079" width="17.5703125" style="54" customWidth="1"/>
    <col min="3080" max="3080" width="18.140625" style="54" customWidth="1"/>
    <col min="3081" max="3081" width="35.7109375" style="54" customWidth="1"/>
    <col min="3082" max="3082" width="34.7109375" style="54" customWidth="1"/>
    <col min="3083" max="3083" width="25.28515625" style="54" customWidth="1"/>
    <col min="3084" max="3084" width="33" style="54" customWidth="1"/>
    <col min="3085" max="3331" width="11.42578125" style="54"/>
    <col min="3332" max="3332" width="27.5703125" style="54" customWidth="1"/>
    <col min="3333" max="3333" width="57.28515625" style="54" customWidth="1"/>
    <col min="3334" max="3334" width="21" style="54" customWidth="1"/>
    <col min="3335" max="3335" width="17.5703125" style="54" customWidth="1"/>
    <col min="3336" max="3336" width="18.140625" style="54" customWidth="1"/>
    <col min="3337" max="3337" width="35.7109375" style="54" customWidth="1"/>
    <col min="3338" max="3338" width="34.7109375" style="54" customWidth="1"/>
    <col min="3339" max="3339" width="25.28515625" style="54" customWidth="1"/>
    <col min="3340" max="3340" width="33" style="54" customWidth="1"/>
    <col min="3341" max="3587" width="11.42578125" style="54"/>
    <col min="3588" max="3588" width="27.5703125" style="54" customWidth="1"/>
    <col min="3589" max="3589" width="57.28515625" style="54" customWidth="1"/>
    <col min="3590" max="3590" width="21" style="54" customWidth="1"/>
    <col min="3591" max="3591" width="17.5703125" style="54" customWidth="1"/>
    <col min="3592" max="3592" width="18.140625" style="54" customWidth="1"/>
    <col min="3593" max="3593" width="35.7109375" style="54" customWidth="1"/>
    <col min="3594" max="3594" width="34.7109375" style="54" customWidth="1"/>
    <col min="3595" max="3595" width="25.28515625" style="54" customWidth="1"/>
    <col min="3596" max="3596" width="33" style="54" customWidth="1"/>
    <col min="3597" max="3843" width="11.42578125" style="54"/>
    <col min="3844" max="3844" width="27.5703125" style="54" customWidth="1"/>
    <col min="3845" max="3845" width="57.28515625" style="54" customWidth="1"/>
    <col min="3846" max="3846" width="21" style="54" customWidth="1"/>
    <col min="3847" max="3847" width="17.5703125" style="54" customWidth="1"/>
    <col min="3848" max="3848" width="18.140625" style="54" customWidth="1"/>
    <col min="3849" max="3849" width="35.7109375" style="54" customWidth="1"/>
    <col min="3850" max="3850" width="34.7109375" style="54" customWidth="1"/>
    <col min="3851" max="3851" width="25.28515625" style="54" customWidth="1"/>
    <col min="3852" max="3852" width="33" style="54" customWidth="1"/>
    <col min="3853" max="4099" width="11.42578125" style="54"/>
    <col min="4100" max="4100" width="27.5703125" style="54" customWidth="1"/>
    <col min="4101" max="4101" width="57.28515625" style="54" customWidth="1"/>
    <col min="4102" max="4102" width="21" style="54" customWidth="1"/>
    <col min="4103" max="4103" width="17.5703125" style="54" customWidth="1"/>
    <col min="4104" max="4104" width="18.140625" style="54" customWidth="1"/>
    <col min="4105" max="4105" width="35.7109375" style="54" customWidth="1"/>
    <col min="4106" max="4106" width="34.7109375" style="54" customWidth="1"/>
    <col min="4107" max="4107" width="25.28515625" style="54" customWidth="1"/>
    <col min="4108" max="4108" width="33" style="54" customWidth="1"/>
    <col min="4109" max="4355" width="11.42578125" style="54"/>
    <col min="4356" max="4356" width="27.5703125" style="54" customWidth="1"/>
    <col min="4357" max="4357" width="57.28515625" style="54" customWidth="1"/>
    <col min="4358" max="4358" width="21" style="54" customWidth="1"/>
    <col min="4359" max="4359" width="17.5703125" style="54" customWidth="1"/>
    <col min="4360" max="4360" width="18.140625" style="54" customWidth="1"/>
    <col min="4361" max="4361" width="35.7109375" style="54" customWidth="1"/>
    <col min="4362" max="4362" width="34.7109375" style="54" customWidth="1"/>
    <col min="4363" max="4363" width="25.28515625" style="54" customWidth="1"/>
    <col min="4364" max="4364" width="33" style="54" customWidth="1"/>
    <col min="4365" max="4611" width="11.42578125" style="54"/>
    <col min="4612" max="4612" width="27.5703125" style="54" customWidth="1"/>
    <col min="4613" max="4613" width="57.28515625" style="54" customWidth="1"/>
    <col min="4614" max="4614" width="21" style="54" customWidth="1"/>
    <col min="4615" max="4615" width="17.5703125" style="54" customWidth="1"/>
    <col min="4616" max="4616" width="18.140625" style="54" customWidth="1"/>
    <col min="4617" max="4617" width="35.7109375" style="54" customWidth="1"/>
    <col min="4618" max="4618" width="34.7109375" style="54" customWidth="1"/>
    <col min="4619" max="4619" width="25.28515625" style="54" customWidth="1"/>
    <col min="4620" max="4620" width="33" style="54" customWidth="1"/>
    <col min="4621" max="4867" width="11.42578125" style="54"/>
    <col min="4868" max="4868" width="27.5703125" style="54" customWidth="1"/>
    <col min="4869" max="4869" width="57.28515625" style="54" customWidth="1"/>
    <col min="4870" max="4870" width="21" style="54" customWidth="1"/>
    <col min="4871" max="4871" width="17.5703125" style="54" customWidth="1"/>
    <col min="4872" max="4872" width="18.140625" style="54" customWidth="1"/>
    <col min="4873" max="4873" width="35.7109375" style="54" customWidth="1"/>
    <col min="4874" max="4874" width="34.7109375" style="54" customWidth="1"/>
    <col min="4875" max="4875" width="25.28515625" style="54" customWidth="1"/>
    <col min="4876" max="4876" width="33" style="54" customWidth="1"/>
    <col min="4877" max="5123" width="11.42578125" style="54"/>
    <col min="5124" max="5124" width="27.5703125" style="54" customWidth="1"/>
    <col min="5125" max="5125" width="57.28515625" style="54" customWidth="1"/>
    <col min="5126" max="5126" width="21" style="54" customWidth="1"/>
    <col min="5127" max="5127" width="17.5703125" style="54" customWidth="1"/>
    <col min="5128" max="5128" width="18.140625" style="54" customWidth="1"/>
    <col min="5129" max="5129" width="35.7109375" style="54" customWidth="1"/>
    <col min="5130" max="5130" width="34.7109375" style="54" customWidth="1"/>
    <col min="5131" max="5131" width="25.28515625" style="54" customWidth="1"/>
    <col min="5132" max="5132" width="33" style="54" customWidth="1"/>
    <col min="5133" max="5379" width="11.42578125" style="54"/>
    <col min="5380" max="5380" width="27.5703125" style="54" customWidth="1"/>
    <col min="5381" max="5381" width="57.28515625" style="54" customWidth="1"/>
    <col min="5382" max="5382" width="21" style="54" customWidth="1"/>
    <col min="5383" max="5383" width="17.5703125" style="54" customWidth="1"/>
    <col min="5384" max="5384" width="18.140625" style="54" customWidth="1"/>
    <col min="5385" max="5385" width="35.7109375" style="54" customWidth="1"/>
    <col min="5386" max="5386" width="34.7109375" style="54" customWidth="1"/>
    <col min="5387" max="5387" width="25.28515625" style="54" customWidth="1"/>
    <col min="5388" max="5388" width="33" style="54" customWidth="1"/>
    <col min="5389" max="5635" width="11.42578125" style="54"/>
    <col min="5636" max="5636" width="27.5703125" style="54" customWidth="1"/>
    <col min="5637" max="5637" width="57.28515625" style="54" customWidth="1"/>
    <col min="5638" max="5638" width="21" style="54" customWidth="1"/>
    <col min="5639" max="5639" width="17.5703125" style="54" customWidth="1"/>
    <col min="5640" max="5640" width="18.140625" style="54" customWidth="1"/>
    <col min="5641" max="5641" width="35.7109375" style="54" customWidth="1"/>
    <col min="5642" max="5642" width="34.7109375" style="54" customWidth="1"/>
    <col min="5643" max="5643" width="25.28515625" style="54" customWidth="1"/>
    <col min="5644" max="5644" width="33" style="54" customWidth="1"/>
    <col min="5645" max="5891" width="11.42578125" style="54"/>
    <col min="5892" max="5892" width="27.5703125" style="54" customWidth="1"/>
    <col min="5893" max="5893" width="57.28515625" style="54" customWidth="1"/>
    <col min="5894" max="5894" width="21" style="54" customWidth="1"/>
    <col min="5895" max="5895" width="17.5703125" style="54" customWidth="1"/>
    <col min="5896" max="5896" width="18.140625" style="54" customWidth="1"/>
    <col min="5897" max="5897" width="35.7109375" style="54" customWidth="1"/>
    <col min="5898" max="5898" width="34.7109375" style="54" customWidth="1"/>
    <col min="5899" max="5899" width="25.28515625" style="54" customWidth="1"/>
    <col min="5900" max="5900" width="33" style="54" customWidth="1"/>
    <col min="5901" max="6147" width="11.42578125" style="54"/>
    <col min="6148" max="6148" width="27.5703125" style="54" customWidth="1"/>
    <col min="6149" max="6149" width="57.28515625" style="54" customWidth="1"/>
    <col min="6150" max="6150" width="21" style="54" customWidth="1"/>
    <col min="6151" max="6151" width="17.5703125" style="54" customWidth="1"/>
    <col min="6152" max="6152" width="18.140625" style="54" customWidth="1"/>
    <col min="6153" max="6153" width="35.7109375" style="54" customWidth="1"/>
    <col min="6154" max="6154" width="34.7109375" style="54" customWidth="1"/>
    <col min="6155" max="6155" width="25.28515625" style="54" customWidth="1"/>
    <col min="6156" max="6156" width="33" style="54" customWidth="1"/>
    <col min="6157" max="6403" width="11.42578125" style="54"/>
    <col min="6404" max="6404" width="27.5703125" style="54" customWidth="1"/>
    <col min="6405" max="6405" width="57.28515625" style="54" customWidth="1"/>
    <col min="6406" max="6406" width="21" style="54" customWidth="1"/>
    <col min="6407" max="6407" width="17.5703125" style="54" customWidth="1"/>
    <col min="6408" max="6408" width="18.140625" style="54" customWidth="1"/>
    <col min="6409" max="6409" width="35.7109375" style="54" customWidth="1"/>
    <col min="6410" max="6410" width="34.7109375" style="54" customWidth="1"/>
    <col min="6411" max="6411" width="25.28515625" style="54" customWidth="1"/>
    <col min="6412" max="6412" width="33" style="54" customWidth="1"/>
    <col min="6413" max="6659" width="11.42578125" style="54"/>
    <col min="6660" max="6660" width="27.5703125" style="54" customWidth="1"/>
    <col min="6661" max="6661" width="57.28515625" style="54" customWidth="1"/>
    <col min="6662" max="6662" width="21" style="54" customWidth="1"/>
    <col min="6663" max="6663" width="17.5703125" style="54" customWidth="1"/>
    <col min="6664" max="6664" width="18.140625" style="54" customWidth="1"/>
    <col min="6665" max="6665" width="35.7109375" style="54" customWidth="1"/>
    <col min="6666" max="6666" width="34.7109375" style="54" customWidth="1"/>
    <col min="6667" max="6667" width="25.28515625" style="54" customWidth="1"/>
    <col min="6668" max="6668" width="33" style="54" customWidth="1"/>
    <col min="6669" max="6915" width="11.42578125" style="54"/>
    <col min="6916" max="6916" width="27.5703125" style="54" customWidth="1"/>
    <col min="6917" max="6917" width="57.28515625" style="54" customWidth="1"/>
    <col min="6918" max="6918" width="21" style="54" customWidth="1"/>
    <col min="6919" max="6919" width="17.5703125" style="54" customWidth="1"/>
    <col min="6920" max="6920" width="18.140625" style="54" customWidth="1"/>
    <col min="6921" max="6921" width="35.7109375" style="54" customWidth="1"/>
    <col min="6922" max="6922" width="34.7109375" style="54" customWidth="1"/>
    <col min="6923" max="6923" width="25.28515625" style="54" customWidth="1"/>
    <col min="6924" max="6924" width="33" style="54" customWidth="1"/>
    <col min="6925" max="7171" width="11.42578125" style="54"/>
    <col min="7172" max="7172" width="27.5703125" style="54" customWidth="1"/>
    <col min="7173" max="7173" width="57.28515625" style="54" customWidth="1"/>
    <col min="7174" max="7174" width="21" style="54" customWidth="1"/>
    <col min="7175" max="7175" width="17.5703125" style="54" customWidth="1"/>
    <col min="7176" max="7176" width="18.140625" style="54" customWidth="1"/>
    <col min="7177" max="7177" width="35.7109375" style="54" customWidth="1"/>
    <col min="7178" max="7178" width="34.7109375" style="54" customWidth="1"/>
    <col min="7179" max="7179" width="25.28515625" style="54" customWidth="1"/>
    <col min="7180" max="7180" width="33" style="54" customWidth="1"/>
    <col min="7181" max="7427" width="11.42578125" style="54"/>
    <col min="7428" max="7428" width="27.5703125" style="54" customWidth="1"/>
    <col min="7429" max="7429" width="57.28515625" style="54" customWidth="1"/>
    <col min="7430" max="7430" width="21" style="54" customWidth="1"/>
    <col min="7431" max="7431" width="17.5703125" style="54" customWidth="1"/>
    <col min="7432" max="7432" width="18.140625" style="54" customWidth="1"/>
    <col min="7433" max="7433" width="35.7109375" style="54" customWidth="1"/>
    <col min="7434" max="7434" width="34.7109375" style="54" customWidth="1"/>
    <col min="7435" max="7435" width="25.28515625" style="54" customWidth="1"/>
    <col min="7436" max="7436" width="33" style="54" customWidth="1"/>
    <col min="7437" max="7683" width="11.42578125" style="54"/>
    <col min="7684" max="7684" width="27.5703125" style="54" customWidth="1"/>
    <col min="7685" max="7685" width="57.28515625" style="54" customWidth="1"/>
    <col min="7686" max="7686" width="21" style="54" customWidth="1"/>
    <col min="7687" max="7687" width="17.5703125" style="54" customWidth="1"/>
    <col min="7688" max="7688" width="18.140625" style="54" customWidth="1"/>
    <col min="7689" max="7689" width="35.7109375" style="54" customWidth="1"/>
    <col min="7690" max="7690" width="34.7109375" style="54" customWidth="1"/>
    <col min="7691" max="7691" width="25.28515625" style="54" customWidth="1"/>
    <col min="7692" max="7692" width="33" style="54" customWidth="1"/>
    <col min="7693" max="7939" width="11.42578125" style="54"/>
    <col min="7940" max="7940" width="27.5703125" style="54" customWidth="1"/>
    <col min="7941" max="7941" width="57.28515625" style="54" customWidth="1"/>
    <col min="7942" max="7942" width="21" style="54" customWidth="1"/>
    <col min="7943" max="7943" width="17.5703125" style="54" customWidth="1"/>
    <col min="7944" max="7944" width="18.140625" style="54" customWidth="1"/>
    <col min="7945" max="7945" width="35.7109375" style="54" customWidth="1"/>
    <col min="7946" max="7946" width="34.7109375" style="54" customWidth="1"/>
    <col min="7947" max="7947" width="25.28515625" style="54" customWidth="1"/>
    <col min="7948" max="7948" width="33" style="54" customWidth="1"/>
    <col min="7949" max="8195" width="11.42578125" style="54"/>
    <col min="8196" max="8196" width="27.5703125" style="54" customWidth="1"/>
    <col min="8197" max="8197" width="57.28515625" style="54" customWidth="1"/>
    <col min="8198" max="8198" width="21" style="54" customWidth="1"/>
    <col min="8199" max="8199" width="17.5703125" style="54" customWidth="1"/>
    <col min="8200" max="8200" width="18.140625" style="54" customWidth="1"/>
    <col min="8201" max="8201" width="35.7109375" style="54" customWidth="1"/>
    <col min="8202" max="8202" width="34.7109375" style="54" customWidth="1"/>
    <col min="8203" max="8203" width="25.28515625" style="54" customWidth="1"/>
    <col min="8204" max="8204" width="33" style="54" customWidth="1"/>
    <col min="8205" max="8451" width="11.42578125" style="54"/>
    <col min="8452" max="8452" width="27.5703125" style="54" customWidth="1"/>
    <col min="8453" max="8453" width="57.28515625" style="54" customWidth="1"/>
    <col min="8454" max="8454" width="21" style="54" customWidth="1"/>
    <col min="8455" max="8455" width="17.5703125" style="54" customWidth="1"/>
    <col min="8456" max="8456" width="18.140625" style="54" customWidth="1"/>
    <col min="8457" max="8457" width="35.7109375" style="54" customWidth="1"/>
    <col min="8458" max="8458" width="34.7109375" style="54" customWidth="1"/>
    <col min="8459" max="8459" width="25.28515625" style="54" customWidth="1"/>
    <col min="8460" max="8460" width="33" style="54" customWidth="1"/>
    <col min="8461" max="8707" width="11.42578125" style="54"/>
    <col min="8708" max="8708" width="27.5703125" style="54" customWidth="1"/>
    <col min="8709" max="8709" width="57.28515625" style="54" customWidth="1"/>
    <col min="8710" max="8710" width="21" style="54" customWidth="1"/>
    <col min="8711" max="8711" width="17.5703125" style="54" customWidth="1"/>
    <col min="8712" max="8712" width="18.140625" style="54" customWidth="1"/>
    <col min="8713" max="8713" width="35.7109375" style="54" customWidth="1"/>
    <col min="8714" max="8714" width="34.7109375" style="54" customWidth="1"/>
    <col min="8715" max="8715" width="25.28515625" style="54" customWidth="1"/>
    <col min="8716" max="8716" width="33" style="54" customWidth="1"/>
    <col min="8717" max="8963" width="11.42578125" style="54"/>
    <col min="8964" max="8964" width="27.5703125" style="54" customWidth="1"/>
    <col min="8965" max="8965" width="57.28515625" style="54" customWidth="1"/>
    <col min="8966" max="8966" width="21" style="54" customWidth="1"/>
    <col min="8967" max="8967" width="17.5703125" style="54" customWidth="1"/>
    <col min="8968" max="8968" width="18.140625" style="54" customWidth="1"/>
    <col min="8969" max="8969" width="35.7109375" style="54" customWidth="1"/>
    <col min="8970" max="8970" width="34.7109375" style="54" customWidth="1"/>
    <col min="8971" max="8971" width="25.28515625" style="54" customWidth="1"/>
    <col min="8972" max="8972" width="33" style="54" customWidth="1"/>
    <col min="8973" max="9219" width="11.42578125" style="54"/>
    <col min="9220" max="9220" width="27.5703125" style="54" customWidth="1"/>
    <col min="9221" max="9221" width="57.28515625" style="54" customWidth="1"/>
    <col min="9222" max="9222" width="21" style="54" customWidth="1"/>
    <col min="9223" max="9223" width="17.5703125" style="54" customWidth="1"/>
    <col min="9224" max="9224" width="18.140625" style="54" customWidth="1"/>
    <col min="9225" max="9225" width="35.7109375" style="54" customWidth="1"/>
    <col min="9226" max="9226" width="34.7109375" style="54" customWidth="1"/>
    <col min="9227" max="9227" width="25.28515625" style="54" customWidth="1"/>
    <col min="9228" max="9228" width="33" style="54" customWidth="1"/>
    <col min="9229" max="9475" width="11.42578125" style="54"/>
    <col min="9476" max="9476" width="27.5703125" style="54" customWidth="1"/>
    <col min="9477" max="9477" width="57.28515625" style="54" customWidth="1"/>
    <col min="9478" max="9478" width="21" style="54" customWidth="1"/>
    <col min="9479" max="9479" width="17.5703125" style="54" customWidth="1"/>
    <col min="9480" max="9480" width="18.140625" style="54" customWidth="1"/>
    <col min="9481" max="9481" width="35.7109375" style="54" customWidth="1"/>
    <col min="9482" max="9482" width="34.7109375" style="54" customWidth="1"/>
    <col min="9483" max="9483" width="25.28515625" style="54" customWidth="1"/>
    <col min="9484" max="9484" width="33" style="54" customWidth="1"/>
    <col min="9485" max="9731" width="11.42578125" style="54"/>
    <col min="9732" max="9732" width="27.5703125" style="54" customWidth="1"/>
    <col min="9733" max="9733" width="57.28515625" style="54" customWidth="1"/>
    <col min="9734" max="9734" width="21" style="54" customWidth="1"/>
    <col min="9735" max="9735" width="17.5703125" style="54" customWidth="1"/>
    <col min="9736" max="9736" width="18.140625" style="54" customWidth="1"/>
    <col min="9737" max="9737" width="35.7109375" style="54" customWidth="1"/>
    <col min="9738" max="9738" width="34.7109375" style="54" customWidth="1"/>
    <col min="9739" max="9739" width="25.28515625" style="54" customWidth="1"/>
    <col min="9740" max="9740" width="33" style="54" customWidth="1"/>
    <col min="9741" max="9987" width="11.42578125" style="54"/>
    <col min="9988" max="9988" width="27.5703125" style="54" customWidth="1"/>
    <col min="9989" max="9989" width="57.28515625" style="54" customWidth="1"/>
    <col min="9990" max="9990" width="21" style="54" customWidth="1"/>
    <col min="9991" max="9991" width="17.5703125" style="54" customWidth="1"/>
    <col min="9992" max="9992" width="18.140625" style="54" customWidth="1"/>
    <col min="9993" max="9993" width="35.7109375" style="54" customWidth="1"/>
    <col min="9994" max="9994" width="34.7109375" style="54" customWidth="1"/>
    <col min="9995" max="9995" width="25.28515625" style="54" customWidth="1"/>
    <col min="9996" max="9996" width="33" style="54" customWidth="1"/>
    <col min="9997" max="10243" width="11.42578125" style="54"/>
    <col min="10244" max="10244" width="27.5703125" style="54" customWidth="1"/>
    <col min="10245" max="10245" width="57.28515625" style="54" customWidth="1"/>
    <col min="10246" max="10246" width="21" style="54" customWidth="1"/>
    <col min="10247" max="10247" width="17.5703125" style="54" customWidth="1"/>
    <col min="10248" max="10248" width="18.140625" style="54" customWidth="1"/>
    <col min="10249" max="10249" width="35.7109375" style="54" customWidth="1"/>
    <col min="10250" max="10250" width="34.7109375" style="54" customWidth="1"/>
    <col min="10251" max="10251" width="25.28515625" style="54" customWidth="1"/>
    <col min="10252" max="10252" width="33" style="54" customWidth="1"/>
    <col min="10253" max="10499" width="11.42578125" style="54"/>
    <col min="10500" max="10500" width="27.5703125" style="54" customWidth="1"/>
    <col min="10501" max="10501" width="57.28515625" style="54" customWidth="1"/>
    <col min="10502" max="10502" width="21" style="54" customWidth="1"/>
    <col min="10503" max="10503" width="17.5703125" style="54" customWidth="1"/>
    <col min="10504" max="10504" width="18.140625" style="54" customWidth="1"/>
    <col min="10505" max="10505" width="35.7109375" style="54" customWidth="1"/>
    <col min="10506" max="10506" width="34.7109375" style="54" customWidth="1"/>
    <col min="10507" max="10507" width="25.28515625" style="54" customWidth="1"/>
    <col min="10508" max="10508" width="33" style="54" customWidth="1"/>
    <col min="10509" max="10755" width="11.42578125" style="54"/>
    <col min="10756" max="10756" width="27.5703125" style="54" customWidth="1"/>
    <col min="10757" max="10757" width="57.28515625" style="54" customWidth="1"/>
    <col min="10758" max="10758" width="21" style="54" customWidth="1"/>
    <col min="10759" max="10759" width="17.5703125" style="54" customWidth="1"/>
    <col min="10760" max="10760" width="18.140625" style="54" customWidth="1"/>
    <col min="10761" max="10761" width="35.7109375" style="54" customWidth="1"/>
    <col min="10762" max="10762" width="34.7109375" style="54" customWidth="1"/>
    <col min="10763" max="10763" width="25.28515625" style="54" customWidth="1"/>
    <col min="10764" max="10764" width="33" style="54" customWidth="1"/>
    <col min="10765" max="11011" width="11.42578125" style="54"/>
    <col min="11012" max="11012" width="27.5703125" style="54" customWidth="1"/>
    <col min="11013" max="11013" width="57.28515625" style="54" customWidth="1"/>
    <col min="11014" max="11014" width="21" style="54" customWidth="1"/>
    <col min="11015" max="11015" width="17.5703125" style="54" customWidth="1"/>
    <col min="11016" max="11016" width="18.140625" style="54" customWidth="1"/>
    <col min="11017" max="11017" width="35.7109375" style="54" customWidth="1"/>
    <col min="11018" max="11018" width="34.7109375" style="54" customWidth="1"/>
    <col min="11019" max="11019" width="25.28515625" style="54" customWidth="1"/>
    <col min="11020" max="11020" width="33" style="54" customWidth="1"/>
    <col min="11021" max="11267" width="11.42578125" style="54"/>
    <col min="11268" max="11268" width="27.5703125" style="54" customWidth="1"/>
    <col min="11269" max="11269" width="57.28515625" style="54" customWidth="1"/>
    <col min="11270" max="11270" width="21" style="54" customWidth="1"/>
    <col min="11271" max="11271" width="17.5703125" style="54" customWidth="1"/>
    <col min="11272" max="11272" width="18.140625" style="54" customWidth="1"/>
    <col min="11273" max="11273" width="35.7109375" style="54" customWidth="1"/>
    <col min="11274" max="11274" width="34.7109375" style="54" customWidth="1"/>
    <col min="11275" max="11275" width="25.28515625" style="54" customWidth="1"/>
    <col min="11276" max="11276" width="33" style="54" customWidth="1"/>
    <col min="11277" max="11523" width="11.42578125" style="54"/>
    <col min="11524" max="11524" width="27.5703125" style="54" customWidth="1"/>
    <col min="11525" max="11525" width="57.28515625" style="54" customWidth="1"/>
    <col min="11526" max="11526" width="21" style="54" customWidth="1"/>
    <col min="11527" max="11527" width="17.5703125" style="54" customWidth="1"/>
    <col min="11528" max="11528" width="18.140625" style="54" customWidth="1"/>
    <col min="11529" max="11529" width="35.7109375" style="54" customWidth="1"/>
    <col min="11530" max="11530" width="34.7109375" style="54" customWidth="1"/>
    <col min="11531" max="11531" width="25.28515625" style="54" customWidth="1"/>
    <col min="11532" max="11532" width="33" style="54" customWidth="1"/>
    <col min="11533" max="11779" width="11.42578125" style="54"/>
    <col min="11780" max="11780" width="27.5703125" style="54" customWidth="1"/>
    <col min="11781" max="11781" width="57.28515625" style="54" customWidth="1"/>
    <col min="11782" max="11782" width="21" style="54" customWidth="1"/>
    <col min="11783" max="11783" width="17.5703125" style="54" customWidth="1"/>
    <col min="11784" max="11784" width="18.140625" style="54" customWidth="1"/>
    <col min="11785" max="11785" width="35.7109375" style="54" customWidth="1"/>
    <col min="11786" max="11786" width="34.7109375" style="54" customWidth="1"/>
    <col min="11787" max="11787" width="25.28515625" style="54" customWidth="1"/>
    <col min="11788" max="11788" width="33" style="54" customWidth="1"/>
    <col min="11789" max="12035" width="11.42578125" style="54"/>
    <col min="12036" max="12036" width="27.5703125" style="54" customWidth="1"/>
    <col min="12037" max="12037" width="57.28515625" style="54" customWidth="1"/>
    <col min="12038" max="12038" width="21" style="54" customWidth="1"/>
    <col min="12039" max="12039" width="17.5703125" style="54" customWidth="1"/>
    <col min="12040" max="12040" width="18.140625" style="54" customWidth="1"/>
    <col min="12041" max="12041" width="35.7109375" style="54" customWidth="1"/>
    <col min="12042" max="12042" width="34.7109375" style="54" customWidth="1"/>
    <col min="12043" max="12043" width="25.28515625" style="54" customWidth="1"/>
    <col min="12044" max="12044" width="33" style="54" customWidth="1"/>
    <col min="12045" max="12291" width="11.42578125" style="54"/>
    <col min="12292" max="12292" width="27.5703125" style="54" customWidth="1"/>
    <col min="12293" max="12293" width="57.28515625" style="54" customWidth="1"/>
    <col min="12294" max="12294" width="21" style="54" customWidth="1"/>
    <col min="12295" max="12295" width="17.5703125" style="54" customWidth="1"/>
    <col min="12296" max="12296" width="18.140625" style="54" customWidth="1"/>
    <col min="12297" max="12297" width="35.7109375" style="54" customWidth="1"/>
    <col min="12298" max="12298" width="34.7109375" style="54" customWidth="1"/>
    <col min="12299" max="12299" width="25.28515625" style="54" customWidth="1"/>
    <col min="12300" max="12300" width="33" style="54" customWidth="1"/>
    <col min="12301" max="12547" width="11.42578125" style="54"/>
    <col min="12548" max="12548" width="27.5703125" style="54" customWidth="1"/>
    <col min="12549" max="12549" width="57.28515625" style="54" customWidth="1"/>
    <col min="12550" max="12550" width="21" style="54" customWidth="1"/>
    <col min="12551" max="12551" width="17.5703125" style="54" customWidth="1"/>
    <col min="12552" max="12552" width="18.140625" style="54" customWidth="1"/>
    <col min="12553" max="12553" width="35.7109375" style="54" customWidth="1"/>
    <col min="12554" max="12554" width="34.7109375" style="54" customWidth="1"/>
    <col min="12555" max="12555" width="25.28515625" style="54" customWidth="1"/>
    <col min="12556" max="12556" width="33" style="54" customWidth="1"/>
    <col min="12557" max="12803" width="11.42578125" style="54"/>
    <col min="12804" max="12804" width="27.5703125" style="54" customWidth="1"/>
    <col min="12805" max="12805" width="57.28515625" style="54" customWidth="1"/>
    <col min="12806" max="12806" width="21" style="54" customWidth="1"/>
    <col min="12807" max="12807" width="17.5703125" style="54" customWidth="1"/>
    <col min="12808" max="12808" width="18.140625" style="54" customWidth="1"/>
    <col min="12809" max="12809" width="35.7109375" style="54" customWidth="1"/>
    <col min="12810" max="12810" width="34.7109375" style="54" customWidth="1"/>
    <col min="12811" max="12811" width="25.28515625" style="54" customWidth="1"/>
    <col min="12812" max="12812" width="33" style="54" customWidth="1"/>
    <col min="12813" max="13059" width="11.42578125" style="54"/>
    <col min="13060" max="13060" width="27.5703125" style="54" customWidth="1"/>
    <col min="13061" max="13061" width="57.28515625" style="54" customWidth="1"/>
    <col min="13062" max="13062" width="21" style="54" customWidth="1"/>
    <col min="13063" max="13063" width="17.5703125" style="54" customWidth="1"/>
    <col min="13064" max="13064" width="18.140625" style="54" customWidth="1"/>
    <col min="13065" max="13065" width="35.7109375" style="54" customWidth="1"/>
    <col min="13066" max="13066" width="34.7109375" style="54" customWidth="1"/>
    <col min="13067" max="13067" width="25.28515625" style="54" customWidth="1"/>
    <col min="13068" max="13068" width="33" style="54" customWidth="1"/>
    <col min="13069" max="13315" width="11.42578125" style="54"/>
    <col min="13316" max="13316" width="27.5703125" style="54" customWidth="1"/>
    <col min="13317" max="13317" width="57.28515625" style="54" customWidth="1"/>
    <col min="13318" max="13318" width="21" style="54" customWidth="1"/>
    <col min="13319" max="13319" width="17.5703125" style="54" customWidth="1"/>
    <col min="13320" max="13320" width="18.140625" style="54" customWidth="1"/>
    <col min="13321" max="13321" width="35.7109375" style="54" customWidth="1"/>
    <col min="13322" max="13322" width="34.7109375" style="54" customWidth="1"/>
    <col min="13323" max="13323" width="25.28515625" style="54" customWidth="1"/>
    <col min="13324" max="13324" width="33" style="54" customWidth="1"/>
    <col min="13325" max="13571" width="11.42578125" style="54"/>
    <col min="13572" max="13572" width="27.5703125" style="54" customWidth="1"/>
    <col min="13573" max="13573" width="57.28515625" style="54" customWidth="1"/>
    <col min="13574" max="13574" width="21" style="54" customWidth="1"/>
    <col min="13575" max="13575" width="17.5703125" style="54" customWidth="1"/>
    <col min="13576" max="13576" width="18.140625" style="54" customWidth="1"/>
    <col min="13577" max="13577" width="35.7109375" style="54" customWidth="1"/>
    <col min="13578" max="13578" width="34.7109375" style="54" customWidth="1"/>
    <col min="13579" max="13579" width="25.28515625" style="54" customWidth="1"/>
    <col min="13580" max="13580" width="33" style="54" customWidth="1"/>
    <col min="13581" max="13827" width="11.42578125" style="54"/>
    <col min="13828" max="13828" width="27.5703125" style="54" customWidth="1"/>
    <col min="13829" max="13829" width="57.28515625" style="54" customWidth="1"/>
    <col min="13830" max="13830" width="21" style="54" customWidth="1"/>
    <col min="13831" max="13831" width="17.5703125" style="54" customWidth="1"/>
    <col min="13832" max="13832" width="18.140625" style="54" customWidth="1"/>
    <col min="13833" max="13833" width="35.7109375" style="54" customWidth="1"/>
    <col min="13834" max="13834" width="34.7109375" style="54" customWidth="1"/>
    <col min="13835" max="13835" width="25.28515625" style="54" customWidth="1"/>
    <col min="13836" max="13836" width="33" style="54" customWidth="1"/>
    <col min="13837" max="14083" width="11.42578125" style="54"/>
    <col min="14084" max="14084" width="27.5703125" style="54" customWidth="1"/>
    <col min="14085" max="14085" width="57.28515625" style="54" customWidth="1"/>
    <col min="14086" max="14086" width="21" style="54" customWidth="1"/>
    <col min="14087" max="14087" width="17.5703125" style="54" customWidth="1"/>
    <col min="14088" max="14088" width="18.140625" style="54" customWidth="1"/>
    <col min="14089" max="14089" width="35.7109375" style="54" customWidth="1"/>
    <col min="14090" max="14090" width="34.7109375" style="54" customWidth="1"/>
    <col min="14091" max="14091" width="25.28515625" style="54" customWidth="1"/>
    <col min="14092" max="14092" width="33" style="54" customWidth="1"/>
    <col min="14093" max="14339" width="11.42578125" style="54"/>
    <col min="14340" max="14340" width="27.5703125" style="54" customWidth="1"/>
    <col min="14341" max="14341" width="57.28515625" style="54" customWidth="1"/>
    <col min="14342" max="14342" width="21" style="54" customWidth="1"/>
    <col min="14343" max="14343" width="17.5703125" style="54" customWidth="1"/>
    <col min="14344" max="14344" width="18.140625" style="54" customWidth="1"/>
    <col min="14345" max="14345" width="35.7109375" style="54" customWidth="1"/>
    <col min="14346" max="14346" width="34.7109375" style="54" customWidth="1"/>
    <col min="14347" max="14347" width="25.28515625" style="54" customWidth="1"/>
    <col min="14348" max="14348" width="33" style="54" customWidth="1"/>
    <col min="14349" max="14595" width="11.42578125" style="54"/>
    <col min="14596" max="14596" width="27.5703125" style="54" customWidth="1"/>
    <col min="14597" max="14597" width="57.28515625" style="54" customWidth="1"/>
    <col min="14598" max="14598" width="21" style="54" customWidth="1"/>
    <col min="14599" max="14599" width="17.5703125" style="54" customWidth="1"/>
    <col min="14600" max="14600" width="18.140625" style="54" customWidth="1"/>
    <col min="14601" max="14601" width="35.7109375" style="54" customWidth="1"/>
    <col min="14602" max="14602" width="34.7109375" style="54" customWidth="1"/>
    <col min="14603" max="14603" width="25.28515625" style="54" customWidth="1"/>
    <col min="14604" max="14604" width="33" style="54" customWidth="1"/>
    <col min="14605" max="14851" width="11.42578125" style="54"/>
    <col min="14852" max="14852" width="27.5703125" style="54" customWidth="1"/>
    <col min="14853" max="14853" width="57.28515625" style="54" customWidth="1"/>
    <col min="14854" max="14854" width="21" style="54" customWidth="1"/>
    <col min="14855" max="14855" width="17.5703125" style="54" customWidth="1"/>
    <col min="14856" max="14856" width="18.140625" style="54" customWidth="1"/>
    <col min="14857" max="14857" width="35.7109375" style="54" customWidth="1"/>
    <col min="14858" max="14858" width="34.7109375" style="54" customWidth="1"/>
    <col min="14859" max="14859" width="25.28515625" style="54" customWidth="1"/>
    <col min="14860" max="14860" width="33" style="54" customWidth="1"/>
    <col min="14861" max="15107" width="11.42578125" style="54"/>
    <col min="15108" max="15108" width="27.5703125" style="54" customWidth="1"/>
    <col min="15109" max="15109" width="57.28515625" style="54" customWidth="1"/>
    <col min="15110" max="15110" width="21" style="54" customWidth="1"/>
    <col min="15111" max="15111" width="17.5703125" style="54" customWidth="1"/>
    <col min="15112" max="15112" width="18.140625" style="54" customWidth="1"/>
    <col min="15113" max="15113" width="35.7109375" style="54" customWidth="1"/>
    <col min="15114" max="15114" width="34.7109375" style="54" customWidth="1"/>
    <col min="15115" max="15115" width="25.28515625" style="54" customWidth="1"/>
    <col min="15116" max="15116" width="33" style="54" customWidth="1"/>
    <col min="15117" max="15363" width="11.42578125" style="54"/>
    <col min="15364" max="15364" width="27.5703125" style="54" customWidth="1"/>
    <col min="15365" max="15365" width="57.28515625" style="54" customWidth="1"/>
    <col min="15366" max="15366" width="21" style="54" customWidth="1"/>
    <col min="15367" max="15367" width="17.5703125" style="54" customWidth="1"/>
    <col min="15368" max="15368" width="18.140625" style="54" customWidth="1"/>
    <col min="15369" max="15369" width="35.7109375" style="54" customWidth="1"/>
    <col min="15370" max="15370" width="34.7109375" style="54" customWidth="1"/>
    <col min="15371" max="15371" width="25.28515625" style="54" customWidth="1"/>
    <col min="15372" max="15372" width="33" style="54" customWidth="1"/>
    <col min="15373" max="15619" width="11.42578125" style="54"/>
    <col min="15620" max="15620" width="27.5703125" style="54" customWidth="1"/>
    <col min="15621" max="15621" width="57.28515625" style="54" customWidth="1"/>
    <col min="15622" max="15622" width="21" style="54" customWidth="1"/>
    <col min="15623" max="15623" width="17.5703125" style="54" customWidth="1"/>
    <col min="15624" max="15624" width="18.140625" style="54" customWidth="1"/>
    <col min="15625" max="15625" width="35.7109375" style="54" customWidth="1"/>
    <col min="15626" max="15626" width="34.7109375" style="54" customWidth="1"/>
    <col min="15627" max="15627" width="25.28515625" style="54" customWidth="1"/>
    <col min="15628" max="15628" width="33" style="54" customWidth="1"/>
    <col min="15629" max="15875" width="11.42578125" style="54"/>
    <col min="15876" max="15876" width="27.5703125" style="54" customWidth="1"/>
    <col min="15877" max="15877" width="57.28515625" style="54" customWidth="1"/>
    <col min="15878" max="15878" width="21" style="54" customWidth="1"/>
    <col min="15879" max="15879" width="17.5703125" style="54" customWidth="1"/>
    <col min="15880" max="15880" width="18.140625" style="54" customWidth="1"/>
    <col min="15881" max="15881" width="35.7109375" style="54" customWidth="1"/>
    <col min="15882" max="15882" width="34.7109375" style="54" customWidth="1"/>
    <col min="15883" max="15883" width="25.28515625" style="54" customWidth="1"/>
    <col min="15884" max="15884" width="33" style="54" customWidth="1"/>
    <col min="15885" max="16131" width="11.42578125" style="54"/>
    <col min="16132" max="16132" width="27.5703125" style="54" customWidth="1"/>
    <col min="16133" max="16133" width="57.28515625" style="54" customWidth="1"/>
    <col min="16134" max="16134" width="21" style="54" customWidth="1"/>
    <col min="16135" max="16135" width="17.5703125" style="54" customWidth="1"/>
    <col min="16136" max="16136" width="18.140625" style="54" customWidth="1"/>
    <col min="16137" max="16137" width="35.7109375" style="54" customWidth="1"/>
    <col min="16138" max="16138" width="34.7109375" style="54" customWidth="1"/>
    <col min="16139" max="16139" width="25.28515625" style="54" customWidth="1"/>
    <col min="16140" max="16140" width="33" style="54" customWidth="1"/>
    <col min="16141" max="16384" width="11.42578125" style="54"/>
  </cols>
  <sheetData>
    <row r="1" spans="1:12" ht="55.5" customHeight="1" x14ac:dyDescent="0.2">
      <c r="A1" s="52"/>
      <c r="B1" s="197" t="s">
        <v>135</v>
      </c>
      <c r="C1" s="198"/>
      <c r="D1" s="198"/>
      <c r="E1" s="198"/>
      <c r="F1" s="198"/>
      <c r="G1" s="198"/>
      <c r="H1" s="198"/>
      <c r="I1" s="198"/>
      <c r="J1" s="198"/>
      <c r="K1" s="198"/>
      <c r="L1" s="53" t="s">
        <v>92</v>
      </c>
    </row>
    <row r="2" spans="1:12" ht="47.25" customHeight="1" x14ac:dyDescent="0.2">
      <c r="A2" s="55" t="s">
        <v>36</v>
      </c>
      <c r="B2" s="222" t="s">
        <v>136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12" ht="47.25" customHeight="1" x14ac:dyDescent="0.2">
      <c r="A3" s="55" t="s">
        <v>37</v>
      </c>
      <c r="B3" s="205" t="s">
        <v>136</v>
      </c>
      <c r="C3" s="205"/>
      <c r="D3" s="205"/>
      <c r="E3" s="205"/>
      <c r="F3" s="205"/>
      <c r="G3" s="55" t="s">
        <v>67</v>
      </c>
      <c r="H3" s="206" t="s">
        <v>129</v>
      </c>
      <c r="I3" s="206"/>
      <c r="J3" s="206"/>
      <c r="K3" s="206"/>
      <c r="L3" s="206"/>
    </row>
    <row r="4" spans="1:12" ht="54" customHeight="1" x14ac:dyDescent="0.2">
      <c r="A4" s="55" t="s">
        <v>68</v>
      </c>
      <c r="B4" s="205" t="s">
        <v>133</v>
      </c>
      <c r="C4" s="205"/>
      <c r="D4" s="205"/>
      <c r="E4" s="205"/>
      <c r="F4" s="205"/>
      <c r="G4" s="55" t="s">
        <v>69</v>
      </c>
      <c r="H4" s="206" t="s">
        <v>137</v>
      </c>
      <c r="I4" s="206"/>
      <c r="J4" s="206"/>
      <c r="K4" s="206"/>
      <c r="L4" s="206"/>
    </row>
    <row r="5" spans="1:12" s="56" customFormat="1" ht="23.25" customHeight="1" x14ac:dyDescent="0.25">
      <c r="A5" s="199" t="s">
        <v>70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1"/>
    </row>
    <row r="6" spans="1:12" s="56" customFormat="1" ht="52.5" customHeight="1" x14ac:dyDescent="0.25">
      <c r="A6" s="91" t="s">
        <v>121</v>
      </c>
      <c r="B6" s="207" t="s">
        <v>119</v>
      </c>
      <c r="C6" s="207"/>
      <c r="D6" s="207"/>
      <c r="E6" s="207"/>
      <c r="F6" s="207"/>
      <c r="G6" s="207"/>
      <c r="H6" s="207"/>
      <c r="I6" s="207"/>
      <c r="J6" s="207"/>
      <c r="K6" s="207"/>
      <c r="L6" s="208"/>
    </row>
    <row r="7" spans="1:12" s="56" customFormat="1" ht="52.5" customHeight="1" x14ac:dyDescent="0.25">
      <c r="A7" s="91" t="s">
        <v>109</v>
      </c>
      <c r="B7" s="207" t="s">
        <v>112</v>
      </c>
      <c r="C7" s="207"/>
      <c r="D7" s="207"/>
      <c r="E7" s="207"/>
      <c r="F7" s="207"/>
      <c r="G7" s="207"/>
      <c r="H7" s="207"/>
      <c r="I7" s="207"/>
      <c r="J7" s="207"/>
      <c r="K7" s="207"/>
      <c r="L7" s="208"/>
    </row>
    <row r="8" spans="1:12" ht="43.5" customHeight="1" x14ac:dyDescent="0.2">
      <c r="A8" s="91" t="s">
        <v>126</v>
      </c>
      <c r="B8" s="202" t="s">
        <v>127</v>
      </c>
      <c r="C8" s="203"/>
      <c r="D8" s="203"/>
      <c r="E8" s="203"/>
      <c r="F8" s="203"/>
      <c r="G8" s="203"/>
      <c r="H8" s="203"/>
      <c r="I8" s="203"/>
      <c r="J8" s="203"/>
      <c r="K8" s="203"/>
      <c r="L8" s="204"/>
    </row>
    <row r="9" spans="1:12" ht="39" customHeight="1" x14ac:dyDescent="0.2">
      <c r="A9" s="91" t="s">
        <v>110</v>
      </c>
      <c r="B9" s="207" t="s">
        <v>113</v>
      </c>
      <c r="C9" s="207"/>
      <c r="D9" s="207"/>
      <c r="E9" s="207"/>
      <c r="F9" s="207"/>
      <c r="G9" s="207"/>
      <c r="H9" s="207"/>
      <c r="I9" s="207"/>
      <c r="J9" s="207"/>
      <c r="K9" s="207"/>
      <c r="L9" s="208"/>
    </row>
    <row r="10" spans="1:12" ht="34.5" customHeight="1" x14ac:dyDescent="0.2">
      <c r="A10" s="232" t="s">
        <v>122</v>
      </c>
      <c r="B10" s="234" t="s">
        <v>120</v>
      </c>
      <c r="C10" s="235"/>
      <c r="D10" s="235"/>
      <c r="E10" s="235"/>
      <c r="F10" s="235"/>
      <c r="G10" s="235"/>
      <c r="H10" s="235"/>
      <c r="I10" s="235"/>
      <c r="J10" s="235"/>
      <c r="K10" s="235"/>
      <c r="L10" s="236"/>
    </row>
    <row r="11" spans="1:12" ht="52.5" customHeight="1" x14ac:dyDescent="0.2">
      <c r="A11" s="233"/>
      <c r="B11" s="237"/>
      <c r="C11" s="238"/>
      <c r="D11" s="238"/>
      <c r="E11" s="238"/>
      <c r="F11" s="238"/>
      <c r="G11" s="238"/>
      <c r="H11" s="238"/>
      <c r="I11" s="238"/>
      <c r="J11" s="238"/>
      <c r="K11" s="238"/>
      <c r="L11" s="239"/>
    </row>
    <row r="12" spans="1:12" ht="57.75" customHeight="1" x14ac:dyDescent="0.2">
      <c r="A12" s="91" t="s">
        <v>111</v>
      </c>
      <c r="B12" s="207" t="s">
        <v>114</v>
      </c>
      <c r="C12" s="207"/>
      <c r="D12" s="207"/>
      <c r="E12" s="207"/>
      <c r="F12" s="207"/>
      <c r="G12" s="207"/>
      <c r="H12" s="207"/>
      <c r="I12" s="207"/>
      <c r="J12" s="207"/>
      <c r="K12" s="207"/>
      <c r="L12" s="208"/>
    </row>
    <row r="13" spans="1:12" ht="54.75" customHeight="1" thickBot="1" x14ac:dyDescent="0.25">
      <c r="A13" s="91" t="s">
        <v>131</v>
      </c>
      <c r="B13" s="209" t="s">
        <v>128</v>
      </c>
      <c r="C13" s="209"/>
      <c r="D13" s="209"/>
      <c r="E13" s="209"/>
      <c r="F13" s="209"/>
      <c r="G13" s="209"/>
      <c r="H13" s="209"/>
      <c r="I13" s="209"/>
      <c r="J13" s="209"/>
      <c r="K13" s="209"/>
      <c r="L13" s="210"/>
    </row>
    <row r="14" spans="1:12" s="56" customFormat="1" ht="23.25" customHeight="1" x14ac:dyDescent="0.25">
      <c r="A14" s="211" t="s">
        <v>71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3"/>
    </row>
    <row r="15" spans="1:12" ht="175.5" customHeight="1" thickBot="1" x14ac:dyDescent="0.25">
      <c r="A15" s="219" t="s">
        <v>130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8"/>
      <c r="L15" s="95"/>
    </row>
    <row r="16" spans="1:12" s="56" customFormat="1" ht="23.25" customHeight="1" x14ac:dyDescent="0.25">
      <c r="A16" s="214" t="s">
        <v>72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6"/>
    </row>
    <row r="17" spans="1:12" ht="45" customHeight="1" x14ac:dyDescent="0.2">
      <c r="A17" s="57" t="s">
        <v>46</v>
      </c>
      <c r="B17" s="217" t="s">
        <v>115</v>
      </c>
      <c r="C17" s="217"/>
      <c r="D17" s="217"/>
      <c r="E17" s="217"/>
      <c r="F17" s="217"/>
      <c r="G17" s="217"/>
      <c r="H17" s="217"/>
      <c r="I17" s="217"/>
      <c r="J17" s="217"/>
      <c r="K17" s="217"/>
      <c r="L17" s="218"/>
    </row>
    <row r="18" spans="1:12" ht="48" customHeight="1" x14ac:dyDescent="0.2">
      <c r="A18" s="57" t="s">
        <v>47</v>
      </c>
      <c r="B18" s="217" t="s">
        <v>116</v>
      </c>
      <c r="C18" s="217"/>
      <c r="D18" s="217"/>
      <c r="E18" s="217"/>
      <c r="F18" s="217"/>
      <c r="G18" s="217"/>
      <c r="H18" s="217"/>
      <c r="I18" s="217"/>
      <c r="J18" s="217"/>
      <c r="K18" s="217"/>
      <c r="L18" s="218"/>
    </row>
    <row r="19" spans="1:12" s="56" customFormat="1" ht="23.25" customHeight="1" x14ac:dyDescent="0.25">
      <c r="A19" s="230" t="s">
        <v>79</v>
      </c>
      <c r="B19" s="230"/>
      <c r="C19" s="230"/>
      <c r="D19" s="230"/>
      <c r="E19" s="230"/>
      <c r="F19" s="230"/>
      <c r="G19" s="58"/>
      <c r="H19" s="231" t="s">
        <v>80</v>
      </c>
      <c r="I19" s="231"/>
      <c r="J19" s="231"/>
      <c r="K19" s="231"/>
      <c r="L19" s="231"/>
    </row>
    <row r="20" spans="1:12" ht="74.25" customHeight="1" x14ac:dyDescent="0.2">
      <c r="A20" s="92" t="s">
        <v>29</v>
      </c>
      <c r="B20" s="59" t="s">
        <v>48</v>
      </c>
      <c r="C20" s="59" t="s">
        <v>31</v>
      </c>
      <c r="D20" s="59" t="s">
        <v>32</v>
      </c>
      <c r="E20" s="60" t="s">
        <v>33</v>
      </c>
      <c r="F20" s="59" t="s">
        <v>76</v>
      </c>
      <c r="G20" s="59" t="s">
        <v>82</v>
      </c>
      <c r="H20" s="90" t="s">
        <v>84</v>
      </c>
      <c r="I20" s="90" t="s">
        <v>81</v>
      </c>
      <c r="J20" s="90" t="s">
        <v>8</v>
      </c>
      <c r="K20" s="90" t="s">
        <v>74</v>
      </c>
      <c r="L20" s="90" t="s">
        <v>43</v>
      </c>
    </row>
    <row r="21" spans="1:12" ht="88.5" customHeight="1" x14ac:dyDescent="0.2">
      <c r="A21" s="220" t="s">
        <v>123</v>
      </c>
      <c r="B21" s="96" t="s">
        <v>134</v>
      </c>
      <c r="C21" s="93">
        <v>44958</v>
      </c>
      <c r="D21" s="93">
        <v>45260</v>
      </c>
      <c r="E21" s="98" t="s">
        <v>117</v>
      </c>
      <c r="F21" s="97" t="s">
        <v>132</v>
      </c>
      <c r="G21" s="98" t="s">
        <v>118</v>
      </c>
      <c r="H21" s="102"/>
      <c r="I21" s="88"/>
      <c r="J21" s="93"/>
      <c r="K21" s="97"/>
      <c r="L21" s="94"/>
    </row>
    <row r="22" spans="1:12" ht="96" customHeight="1" x14ac:dyDescent="0.2">
      <c r="A22" s="229"/>
      <c r="B22" s="62" t="s">
        <v>124</v>
      </c>
      <c r="C22" s="93">
        <v>44958</v>
      </c>
      <c r="D22" s="93">
        <v>45260</v>
      </c>
      <c r="E22" s="98" t="s">
        <v>117</v>
      </c>
      <c r="F22" s="97" t="s">
        <v>138</v>
      </c>
      <c r="G22" s="98" t="s">
        <v>118</v>
      </c>
      <c r="H22" s="102"/>
      <c r="I22" s="88"/>
      <c r="J22" s="93"/>
      <c r="K22" s="97"/>
      <c r="L22" s="94"/>
    </row>
    <row r="23" spans="1:12" ht="96" customHeight="1" x14ac:dyDescent="0.2">
      <c r="A23" s="229"/>
      <c r="B23" s="62" t="s">
        <v>140</v>
      </c>
      <c r="C23" s="93">
        <v>44958</v>
      </c>
      <c r="D23" s="93">
        <v>45260</v>
      </c>
      <c r="E23" s="98" t="s">
        <v>117</v>
      </c>
      <c r="F23" s="97" t="s">
        <v>139</v>
      </c>
      <c r="G23" s="98" t="s">
        <v>118</v>
      </c>
      <c r="H23" s="102"/>
      <c r="I23" s="88"/>
      <c r="J23" s="93"/>
      <c r="K23" s="97"/>
      <c r="L23" s="94"/>
    </row>
    <row r="24" spans="1:12" ht="128.25" customHeight="1" x14ac:dyDescent="0.2">
      <c r="A24" s="229"/>
      <c r="B24" s="62" t="s">
        <v>148</v>
      </c>
      <c r="C24" s="93">
        <v>44958</v>
      </c>
      <c r="D24" s="93">
        <v>45046</v>
      </c>
      <c r="E24" s="98" t="s">
        <v>117</v>
      </c>
      <c r="F24" s="97" t="s">
        <v>139</v>
      </c>
      <c r="G24" s="98" t="s">
        <v>118</v>
      </c>
      <c r="H24" s="102"/>
      <c r="I24" s="88"/>
      <c r="J24" s="93"/>
      <c r="K24" s="97"/>
      <c r="L24" s="94"/>
    </row>
    <row r="25" spans="1:12" ht="128.25" customHeight="1" x14ac:dyDescent="0.2">
      <c r="A25" s="220" t="s">
        <v>144</v>
      </c>
      <c r="B25" s="100" t="s">
        <v>125</v>
      </c>
      <c r="C25" s="61">
        <v>44958</v>
      </c>
      <c r="D25" s="93">
        <v>45290</v>
      </c>
      <c r="E25" s="98" t="s">
        <v>117</v>
      </c>
      <c r="F25" s="97" t="s">
        <v>147</v>
      </c>
      <c r="G25" s="98" t="s">
        <v>118</v>
      </c>
      <c r="H25" s="102"/>
      <c r="I25" s="88"/>
      <c r="J25" s="93"/>
      <c r="K25" s="97"/>
      <c r="L25" s="94"/>
    </row>
    <row r="26" spans="1:12" ht="128.25" customHeight="1" x14ac:dyDescent="0.2">
      <c r="A26" s="221"/>
      <c r="B26" s="62" t="s">
        <v>141</v>
      </c>
      <c r="C26" s="61">
        <v>44958</v>
      </c>
      <c r="D26" s="93">
        <v>45290</v>
      </c>
      <c r="E26" s="98" t="s">
        <v>117</v>
      </c>
      <c r="F26" s="97" t="s">
        <v>146</v>
      </c>
      <c r="G26" s="98" t="s">
        <v>118</v>
      </c>
      <c r="H26" s="102"/>
      <c r="I26" s="88"/>
      <c r="J26" s="93"/>
      <c r="K26" s="97"/>
      <c r="L26" s="97"/>
    </row>
    <row r="27" spans="1:12" ht="128.25" customHeight="1" x14ac:dyDescent="0.2">
      <c r="A27" s="221"/>
      <c r="B27" s="62" t="s">
        <v>142</v>
      </c>
      <c r="C27" s="99">
        <v>45108</v>
      </c>
      <c r="D27" s="99">
        <v>45199</v>
      </c>
      <c r="E27" s="98" t="s">
        <v>117</v>
      </c>
      <c r="F27" s="97" t="s">
        <v>146</v>
      </c>
      <c r="G27" s="98" t="s">
        <v>118</v>
      </c>
      <c r="H27" s="102"/>
      <c r="I27" s="88"/>
      <c r="J27" s="93"/>
      <c r="K27" s="97"/>
      <c r="L27" s="97"/>
    </row>
    <row r="28" spans="1:12" ht="128.25" customHeight="1" x14ac:dyDescent="0.2">
      <c r="A28" s="221"/>
      <c r="B28" s="97" t="s">
        <v>143</v>
      </c>
      <c r="C28" s="99">
        <v>45108</v>
      </c>
      <c r="D28" s="99">
        <v>45199</v>
      </c>
      <c r="E28" s="98" t="s">
        <v>117</v>
      </c>
      <c r="F28" s="97" t="s">
        <v>146</v>
      </c>
      <c r="G28" s="98" t="s">
        <v>118</v>
      </c>
      <c r="H28" s="102"/>
      <c r="I28" s="88"/>
      <c r="J28" s="93"/>
      <c r="K28" s="97"/>
      <c r="L28" s="94"/>
    </row>
    <row r="29" spans="1:12" ht="128.25" customHeight="1" x14ac:dyDescent="0.2">
      <c r="A29" s="106" t="s">
        <v>149</v>
      </c>
      <c r="B29" s="97" t="s">
        <v>151</v>
      </c>
      <c r="C29" s="61">
        <v>44958</v>
      </c>
      <c r="D29" s="93">
        <v>45290</v>
      </c>
      <c r="E29" s="98" t="s">
        <v>117</v>
      </c>
      <c r="F29" s="97" t="s">
        <v>150</v>
      </c>
      <c r="G29" s="98" t="s">
        <v>118</v>
      </c>
      <c r="H29" s="103"/>
      <c r="I29" s="88"/>
      <c r="J29" s="104"/>
      <c r="K29" s="101"/>
      <c r="L29" s="105"/>
    </row>
    <row r="30" spans="1:12" ht="40.5" customHeight="1" x14ac:dyDescent="0.2">
      <c r="A30" s="223" t="s">
        <v>105</v>
      </c>
      <c r="B30" s="224"/>
      <c r="C30" s="224"/>
      <c r="D30" s="224"/>
      <c r="E30" s="224"/>
      <c r="F30" s="224"/>
      <c r="G30" s="224"/>
      <c r="H30" s="225"/>
      <c r="I30" s="89" t="str">
        <f>IFERROR(AVERAGE(I21:I28), "  ")</f>
        <v xml:space="preserve">  </v>
      </c>
      <c r="J30" s="226"/>
      <c r="K30" s="227"/>
      <c r="L30" s="228"/>
    </row>
    <row r="31" spans="1:12" ht="100.5" customHeight="1" x14ac:dyDescent="0.2">
      <c r="A31" s="194" t="s">
        <v>145</v>
      </c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6"/>
    </row>
  </sheetData>
  <mergeCells count="27">
    <mergeCell ref="B9:L9"/>
    <mergeCell ref="B6:L6"/>
    <mergeCell ref="B7:L7"/>
    <mergeCell ref="A10:A11"/>
    <mergeCell ref="B10:L11"/>
    <mergeCell ref="A30:H30"/>
    <mergeCell ref="J30:L30"/>
    <mergeCell ref="B18:L18"/>
    <mergeCell ref="A21:A24"/>
    <mergeCell ref="A19:F19"/>
    <mergeCell ref="H19:L19"/>
    <mergeCell ref="A31:L31"/>
    <mergeCell ref="B1:K1"/>
    <mergeCell ref="A5:L5"/>
    <mergeCell ref="B8:L8"/>
    <mergeCell ref="B4:F4"/>
    <mergeCell ref="H3:L3"/>
    <mergeCell ref="H4:L4"/>
    <mergeCell ref="B12:L12"/>
    <mergeCell ref="B13:L13"/>
    <mergeCell ref="A14:L14"/>
    <mergeCell ref="A16:L16"/>
    <mergeCell ref="B17:L17"/>
    <mergeCell ref="A15:K15"/>
    <mergeCell ref="A25:A28"/>
    <mergeCell ref="B2:L2"/>
    <mergeCell ref="B3:F3"/>
  </mergeCells>
  <printOptions horizontalCentered="1"/>
  <pageMargins left="0.19685039370078741" right="0.19685039370078741" top="0.35433070866141736" bottom="0.55118110236220474" header="0.31496062992125984" footer="0.31496062992125984"/>
  <pageSetup scale="38" orientation="landscape" r:id="rId1"/>
  <headerFooter>
    <oddFooter>&amp;CPág.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"/>
  <sheetViews>
    <sheetView showGridLines="0" zoomScale="80" zoomScaleNormal="80" workbookViewId="0">
      <selection activeCell="A5" sqref="A5:D5"/>
    </sheetView>
  </sheetViews>
  <sheetFormatPr baseColWidth="10" defaultColWidth="11.5703125" defaultRowHeight="14.25" x14ac:dyDescent="0.2"/>
  <cols>
    <col min="1" max="1" width="7.140625" style="4" customWidth="1"/>
    <col min="2" max="2" width="36.5703125" style="4" customWidth="1"/>
    <col min="3" max="3" width="120.140625" style="4" customWidth="1"/>
    <col min="4" max="4" width="41" style="4" customWidth="1"/>
    <col min="5" max="5" width="16.85546875" style="4" bestFit="1" customWidth="1"/>
    <col min="6" max="6" width="18.42578125" style="4" bestFit="1" customWidth="1"/>
    <col min="7" max="8" width="11.5703125" style="4"/>
    <col min="9" max="9" width="11.5703125" style="4" customWidth="1"/>
    <col min="10" max="16384" width="11.5703125" style="4"/>
  </cols>
  <sheetData>
    <row r="1" spans="1:4" ht="23.25" customHeight="1" x14ac:dyDescent="0.2">
      <c r="A1" s="244"/>
      <c r="B1" s="245"/>
      <c r="C1" s="249" t="s">
        <v>94</v>
      </c>
      <c r="D1" s="63" t="s">
        <v>85</v>
      </c>
    </row>
    <row r="2" spans="1:4" ht="28.5" customHeight="1" x14ac:dyDescent="0.2">
      <c r="A2" s="246"/>
      <c r="B2" s="108"/>
      <c r="C2" s="126"/>
      <c r="D2" s="64" t="s">
        <v>86</v>
      </c>
    </row>
    <row r="3" spans="1:4" ht="24" customHeight="1" thickBot="1" x14ac:dyDescent="0.25">
      <c r="A3" s="247"/>
      <c r="B3" s="248"/>
      <c r="C3" s="250"/>
      <c r="D3" s="65" t="s">
        <v>87</v>
      </c>
    </row>
    <row r="4" spans="1:4" ht="15" thickBot="1" x14ac:dyDescent="0.25"/>
    <row r="5" spans="1:4" ht="111" customHeight="1" thickBot="1" x14ac:dyDescent="0.25">
      <c r="A5" s="251" t="s">
        <v>95</v>
      </c>
      <c r="B5" s="252"/>
      <c r="C5" s="252"/>
      <c r="D5" s="253"/>
    </row>
    <row r="6" spans="1:4" ht="109.5" customHeight="1" thickBot="1" x14ac:dyDescent="0.25">
      <c r="A6" s="242" t="s">
        <v>96</v>
      </c>
      <c r="B6" s="243"/>
      <c r="C6" s="240" t="s">
        <v>97</v>
      </c>
      <c r="D6" s="241"/>
    </row>
    <row r="8" spans="1:4" ht="180" customHeight="1" x14ac:dyDescent="0.2"/>
  </sheetData>
  <mergeCells count="5">
    <mergeCell ref="C6:D6"/>
    <mergeCell ref="A6:B6"/>
    <mergeCell ref="A1:B3"/>
    <mergeCell ref="C1:C3"/>
    <mergeCell ref="A5:D5"/>
  </mergeCells>
  <printOptions horizontalCentered="1"/>
  <pageMargins left="0.39370078740157483" right="0.39370078740157483" top="0.39370078740157483" bottom="0.3937007874015748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10</vt:i4>
      </vt:variant>
    </vt:vector>
  </HeadingPairs>
  <TitlesOfParts>
    <vt:vector size="15" baseType="lpstr">
      <vt:lpstr>Índice</vt:lpstr>
      <vt:lpstr>Modelo 1</vt:lpstr>
      <vt:lpstr>Modelo 2</vt:lpstr>
      <vt:lpstr>PINAR</vt:lpstr>
      <vt:lpstr>Modelo 4</vt:lpstr>
      <vt:lpstr>Índice!Área_de_impresión</vt:lpstr>
      <vt:lpstr>'Modelo 1'!Área_de_impresión</vt:lpstr>
      <vt:lpstr>'Modelo 2'!Área_de_impresión</vt:lpstr>
      <vt:lpstr>'Modelo 4'!Área_de_impresión</vt:lpstr>
      <vt:lpstr>PINAR!Área_de_impresión</vt:lpstr>
      <vt:lpstr>Índice!Títulos_a_imprimir</vt:lpstr>
      <vt:lpstr>'Modelo 1'!Títulos_a_imprimir</vt:lpstr>
      <vt:lpstr>'Modelo 2'!Títulos_a_imprimir</vt:lpstr>
      <vt:lpstr>'Modelo 4'!Títulos_a_imprimir</vt:lpstr>
      <vt:lpstr>PINAR!Títulos_a_imprimir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PATRICIA PEDROZO MANTILLA</dc:creator>
  <cp:lastModifiedBy>Gludy Tatiana Ayala Florez</cp:lastModifiedBy>
  <cp:lastPrinted>2020-01-13T21:56:42Z</cp:lastPrinted>
  <dcterms:created xsi:type="dcterms:W3CDTF">2016-06-27T17:23:36Z</dcterms:created>
  <dcterms:modified xsi:type="dcterms:W3CDTF">2022-12-21T20:35:03Z</dcterms:modified>
</cp:coreProperties>
</file>