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827"/>
  <workbookPr showInkAnnotation="0" defaultThemeVersion="124226"/>
  <mc:AlternateContent xmlns:mc="http://schemas.openxmlformats.org/markup-compatibility/2006">
    <mc:Choice Requires="x15">
      <x15ac:absPath xmlns:x15ac="http://schemas.microsoft.com/office/spreadsheetml/2010/11/ac" url="https://d.docs.live.net/9ea61316928b5866/Documentos/SEGUIMIENTOS PLANES DE MEJORAMIENTO/"/>
    </mc:Choice>
  </mc:AlternateContent>
  <xr:revisionPtr revIDLastSave="49" documentId="8_{FF613C2C-9AD5-4936-B14D-3B55F76B6C71}" xr6:coauthVersionLast="45" xr6:coauthVersionMax="45" xr10:uidLastSave="{92FCEEF9-F201-416F-AABC-B8497D621C47}"/>
  <bookViews>
    <workbookView xWindow="-108" yWindow="-108" windowWidth="23256" windowHeight="12576" xr2:uid="{00000000-000D-0000-FFFF-FFFF00000000}"/>
  </bookViews>
  <sheets>
    <sheet name="P.M INVENT" sheetId="4" r:id="rId1"/>
    <sheet name="Hoja2" sheetId="11" r:id="rId2"/>
  </sheets>
  <definedNames>
    <definedName name="_xlnm._FilterDatabase" localSheetId="0" hidden="1">'P.M INVENT'!$A$8:$X$9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Z60" i="4" l="1"/>
  <c r="Y60" i="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Mahalia Nathalie Garcia Villa</author>
    <author>Laura Liliana Neira Roa</author>
  </authors>
  <commentList>
    <comment ref="H5" authorId="0" shapeId="0" xr:uid="{4D2A39BC-7871-4D07-BF73-A4CDDAF4B9B1}">
      <text>
        <r>
          <rPr>
            <b/>
            <sz val="9"/>
            <color indexed="81"/>
            <rFont val="Tahoma"/>
            <family val="2"/>
          </rPr>
          <t>Responsable en General del PM</t>
        </r>
        <r>
          <rPr>
            <sz val="9"/>
            <color indexed="81"/>
            <rFont val="Tahoma"/>
            <family val="2"/>
          </rPr>
          <t xml:space="preserve">
</t>
        </r>
      </text>
    </comment>
    <comment ref="H6" authorId="0" shapeId="0" xr:uid="{F335011D-293D-4C21-A251-A90EA7E1DA85}">
      <text>
        <r>
          <rPr>
            <b/>
            <sz val="9"/>
            <color indexed="81"/>
            <rFont val="Tahoma"/>
            <family val="2"/>
          </rPr>
          <t>Fecha en que suscribe el Plan de Mejoramiento en la Oficina de Control Interno</t>
        </r>
      </text>
    </comment>
    <comment ref="F8" authorId="0" shapeId="0" xr:uid="{BB99C7C5-8E4F-4BB6-BA78-909575B9A38D}">
      <text>
        <r>
          <rPr>
            <b/>
            <sz val="9"/>
            <color indexed="81"/>
            <rFont val="Tahoma"/>
            <family val="2"/>
          </rPr>
          <t>Incluir las acciones de mejora pertinentes para subsanar el hallazgo, en verbo infinitivo</t>
        </r>
      </text>
    </comment>
    <comment ref="G9" authorId="0" shapeId="0" xr:uid="{FDA675B0-79F8-4E5C-8F25-300C8D046314}">
      <text>
        <r>
          <rPr>
            <b/>
            <sz val="9"/>
            <color indexed="81"/>
            <rFont val="Tahoma"/>
            <family val="2"/>
          </rPr>
          <t>Describa las actividades a desarrollar para cumplir las Acciones de Mejora</t>
        </r>
      </text>
    </comment>
    <comment ref="H9" authorId="1" shapeId="0" xr:uid="{6A940139-824A-466E-B8F4-1AD7DAC07953}">
      <text>
        <r>
          <rPr>
            <b/>
            <sz val="9"/>
            <color indexed="81"/>
            <rFont val="Tahoma"/>
            <family val="2"/>
          </rPr>
          <t xml:space="preserve">Ejemplos: </t>
        </r>
        <r>
          <rPr>
            <sz val="9"/>
            <color indexed="81"/>
            <rFont val="Tahoma"/>
            <family val="2"/>
          </rPr>
          <t xml:space="preserve">
- Actas de Reunión
- Indicadores
- Base de datos
- Acto Administrativo
- Expedientes revisados
- Procedimiento 
- Instructivo, Guía, Manual u otro documento actualizado, publicado, divulgado, otros, etc.</t>
        </r>
      </text>
    </comment>
    <comment ref="I9" authorId="1" shapeId="0" xr:uid="{ED99FD92-CF8C-43F9-A3CB-E11509EF4144}">
      <text>
        <r>
          <rPr>
            <sz val="9"/>
            <color indexed="81"/>
            <rFont val="Tahoma"/>
            <family val="2"/>
          </rPr>
          <t xml:space="preserve">Numero o porcentaje de acuerdo a la unidad de medida propuesta:
</t>
        </r>
        <r>
          <rPr>
            <b/>
            <sz val="9"/>
            <color indexed="81"/>
            <rFont val="Tahoma"/>
            <family val="2"/>
          </rPr>
          <t>Ejemplos:</t>
        </r>
        <r>
          <rPr>
            <sz val="9"/>
            <color indexed="81"/>
            <rFont val="Tahoma"/>
            <family val="2"/>
          </rPr>
          <t xml:space="preserve">
- Unidad de Medida:  Informes Trimestrales
Cantidad Unidad de Medida:  (4)</t>
        </r>
      </text>
    </comment>
    <comment ref="J9" authorId="0" shapeId="0" xr:uid="{B55F337D-4F3B-4DD6-B2E3-FF153533CC11}">
      <text>
        <r>
          <rPr>
            <b/>
            <sz val="9"/>
            <color indexed="81"/>
            <rFont val="Tahoma"/>
            <family val="2"/>
          </rPr>
          <t>Fecha en que inicia la Actividad de Mejora</t>
        </r>
      </text>
    </comment>
    <comment ref="K9" authorId="0" shapeId="0" xr:uid="{33E2E070-2963-4694-BA21-05798FD1AD0B}">
      <text>
        <r>
          <rPr>
            <b/>
            <sz val="9"/>
            <color indexed="81"/>
            <rFont val="Tahoma"/>
            <family val="2"/>
          </rPr>
          <t>La fecha final No puede superar un año desde la suscripción del PM</t>
        </r>
        <r>
          <rPr>
            <sz val="9"/>
            <color indexed="81"/>
            <rFont val="Tahoma"/>
            <family val="2"/>
          </rPr>
          <t xml:space="preserve">
</t>
        </r>
      </text>
    </comment>
    <comment ref="L9" authorId="0" shapeId="0" xr:uid="{DDDE7CDD-D12D-40A7-97B8-82D9E449D7C7}">
      <text>
        <r>
          <rPr>
            <sz val="9"/>
            <color indexed="81"/>
            <rFont val="Tahoma"/>
            <family val="2"/>
          </rPr>
          <t>De un peso porcentual a cada a Actividad  y según sea el caso sumelas para evidenciar el % de avance de la Acción de Mejora.</t>
        </r>
      </text>
    </comment>
    <comment ref="N9" authorId="0" shapeId="0" xr:uid="{53A889BD-FADB-4B87-94D3-2D4693869847}">
      <text>
        <r>
          <rPr>
            <sz val="9"/>
            <color indexed="81"/>
            <rFont val="Tahoma"/>
            <family val="2"/>
          </rPr>
          <t>De un peso porcentual a cada a Actividad  y según sea el caso sumelas para evidenciar el % de avance de la Acción de Mejora.</t>
        </r>
      </text>
    </comment>
    <comment ref="P9" authorId="0" shapeId="0" xr:uid="{BD919D3B-9F1F-479A-8C78-11C77B54ACBB}">
      <text>
        <r>
          <rPr>
            <sz val="9"/>
            <color indexed="81"/>
            <rFont val="Tahoma"/>
            <family val="2"/>
          </rPr>
          <t>De un peso porcentual a cada a Actividad  y según sea el caso sumelas para evidenciar el % de avance de la Acción de Mejora.</t>
        </r>
      </text>
    </comment>
    <comment ref="R9" authorId="0" shapeId="0" xr:uid="{DD1C2184-0D2F-465D-ACE5-18B67A015AF1}">
      <text>
        <r>
          <rPr>
            <sz val="9"/>
            <color indexed="81"/>
            <rFont val="Tahoma"/>
            <family val="2"/>
          </rPr>
          <t>De un peso porcentual a cada a Actividad  y según sea el caso sumelas para evidenciar el % de avance de la Acción de Mejora.</t>
        </r>
      </text>
    </comment>
    <comment ref="T9" authorId="0" shapeId="0" xr:uid="{D60F6B27-28F9-4508-9E71-C48495BF2526}">
      <text>
        <r>
          <rPr>
            <sz val="9"/>
            <color indexed="81"/>
            <rFont val="Tahoma"/>
            <family val="2"/>
          </rPr>
          <t>De un peso porcentual a cada a Actividad  y según sea el caso sumelas para evidenciar el % de avance de la Acción de Mejora.</t>
        </r>
      </text>
    </comment>
    <comment ref="V9" authorId="0" shapeId="0" xr:uid="{E2684DF1-5B63-4125-B6F3-5A87F6D9FF35}">
      <text>
        <r>
          <rPr>
            <sz val="9"/>
            <color indexed="81"/>
            <rFont val="Tahoma"/>
            <family val="2"/>
          </rPr>
          <t>De un peso porcentual a cada a Actividad  y según sea el caso sumelas para evidenciar el % de avance de la Acción de Mejora.</t>
        </r>
      </text>
    </comment>
    <comment ref="E10" authorId="0" shapeId="0" xr:uid="{84474061-5583-46CF-88CD-24A4F4E32487}">
      <text>
        <r>
          <rPr>
            <b/>
            <sz val="9"/>
            <color indexed="81"/>
            <rFont val="Tahoma"/>
            <family val="2"/>
          </rPr>
          <t>Incluya en cada fila las acciones que considere necesarias</t>
        </r>
      </text>
    </comment>
  </commentList>
</comments>
</file>

<file path=xl/sharedStrings.xml><?xml version="1.0" encoding="utf-8"?>
<sst xmlns="http://schemas.openxmlformats.org/spreadsheetml/2006/main" count="436" uniqueCount="195">
  <si>
    <t>DESCRIPCIÓN DEL HALLAZGO</t>
  </si>
  <si>
    <t>ACCIÓN DE MEJORA</t>
  </si>
  <si>
    <t>DESCRIPCIÓN</t>
  </si>
  <si>
    <t>UNIDAD DE MEDIDA</t>
  </si>
  <si>
    <t>ACTIVIDADES</t>
  </si>
  <si>
    <t>OBSERVACIONES OCI</t>
  </si>
  <si>
    <t>Nombre del Auditor (es)</t>
  </si>
  <si>
    <t>Responsable Plan de Mejoramiento</t>
  </si>
  <si>
    <t>Fecha Elaboración Plan de Mejoramiento</t>
  </si>
  <si>
    <t>FECHA  FINAL</t>
  </si>
  <si>
    <t>FECHA INICIO</t>
  </si>
  <si>
    <t>No. Acción</t>
  </si>
  <si>
    <t>CANTIDAD UNIDAD MEDIDA</t>
  </si>
  <si>
    <t>No. Hallazgo</t>
  </si>
  <si>
    <t>% AVANCE</t>
  </si>
  <si>
    <t>PLAN DE MEJORAMIENTO POR PROCESOS</t>
  </si>
  <si>
    <t>Fecha Informe Final de la Auditoria o Seguimiento</t>
  </si>
  <si>
    <r>
      <t xml:space="preserve">Versión: </t>
    </r>
    <r>
      <rPr>
        <sz val="12"/>
        <color indexed="8"/>
        <rFont val="Arial Narrow"/>
        <family val="2"/>
      </rPr>
      <t>00</t>
    </r>
  </si>
  <si>
    <r>
      <t xml:space="preserve">Código:  </t>
    </r>
    <r>
      <rPr>
        <sz val="12"/>
        <color indexed="8"/>
        <rFont val="Arial Narrow"/>
        <family val="2"/>
      </rPr>
      <t>E201PR01F03</t>
    </r>
  </si>
  <si>
    <t>CAUSA (S) RAIZ QUE GENERA (N) EL HALLAZGO</t>
  </si>
  <si>
    <r>
      <t xml:space="preserve">Fecha:  </t>
    </r>
    <r>
      <rPr>
        <sz val="12"/>
        <rFont val="Arial Narrow"/>
        <family val="2"/>
      </rPr>
      <t>2020-02-10</t>
    </r>
  </si>
  <si>
    <t>Nombre de la Auditoria,  Seguimiento o Evaluación</t>
  </si>
  <si>
    <t>AUDITORIA PROCEDIMIENTO ADMINISTRACIÓN DE BIENES E INVENTARIOS</t>
  </si>
  <si>
    <t>NUBIA STELLA TORRES URREGO</t>
  </si>
  <si>
    <t>YOLANDA ACEVEDO ROJAS</t>
  </si>
  <si>
    <t>AVANCE CON CORTE A 31/08/2019</t>
  </si>
  <si>
    <t>AVANCE CON CORTE A 30/09/2019</t>
  </si>
  <si>
    <t>AVANCE CON CORTE A 31/10/2019</t>
  </si>
  <si>
    <t>AVANCE CON CORTE A 30/11/2019</t>
  </si>
  <si>
    <t>AVANCE CON CORTE A 30/03/2020</t>
  </si>
  <si>
    <r>
      <t xml:space="preserve">SOPORTES
</t>
    </r>
    <r>
      <rPr>
        <sz val="10"/>
        <color theme="0"/>
        <rFont val="Arial"/>
        <family val="2"/>
      </rPr>
      <t>(Relacionar Evidencias del Cumplimiento)</t>
    </r>
  </si>
  <si>
    <t>DIFERENCIA CONTEO ALEATORIO ELEMENTOS EN BODEGA DIFERENCIA (FALTANTE - SOBRANTES)</t>
  </si>
  <si>
    <t>Realizar la revisión de los casos de novedades (faltantes/sobrantes) y ver los reportes históricos.</t>
  </si>
  <si>
    <r>
      <t xml:space="preserve">Realizar la revisión historica de las novedades reportadas por la OCI y notificar a Secretaría General para que se continue con el proceso a que haya lugar. 
</t>
    </r>
    <r>
      <rPr>
        <b/>
        <i/>
        <sz val="12"/>
        <color rgb="FF000000"/>
        <rFont val="Arial"/>
        <family val="2"/>
      </rPr>
      <t xml:space="preserve">Nota: Se revisará el expediente físico y virtual de la Aseguradora, con el fin de organizar y garantizar que todos los documentos relacionados con el ingreso de bienes al almacén se encuentren al día según lo indicado en el procedimiento </t>
    </r>
  </si>
  <si>
    <t>Informe</t>
  </si>
  <si>
    <r>
      <t xml:space="preserve">Una vez revizada la toma fisica del inventario de consumo al 100% y con relacion a las novedades reportadas por la OCI en el informe definitivo de la auditoria se reporta lo siguiente:
</t>
    </r>
    <r>
      <rPr>
        <b/>
        <sz val="12"/>
        <rFont val="Arial"/>
        <family val="2"/>
      </rPr>
      <t xml:space="preserve">1. Notas autoadhesivas estandar taco/bloque 100 hojas: </t>
    </r>
    <r>
      <rPr>
        <sz val="12"/>
        <rFont val="Arial"/>
        <family val="2"/>
      </rPr>
      <t xml:space="preserve">El sistema de inventarios (Websafi) reportó un cantidad de 661 unidades,  una vez realizada la verificación se encontraron 541, evidenciando una diferencia 121 elementos faltantes. Al momento de hacer la organización de la bodega y el conteo de los elementos, no se encontraron los 121 faltantes. La novedad se reporta a la coordinación por parte del almacenista mediante memorando No. 20198130014413 y  mediante memorando No. 20198130016013 se da alcance al memorando en mención.
Frente a la novedad relacionada se procederá a dar reporte a Secretaria General, conforme el procedimienro para la administración de bienes e inventarios.
</t>
    </r>
    <r>
      <rPr>
        <b/>
        <sz val="12"/>
        <rFont val="Arial"/>
        <family val="2"/>
      </rPr>
      <t xml:space="preserve">2. Jabón dispensador para manos GL3750: </t>
    </r>
    <r>
      <rPr>
        <sz val="12"/>
        <rFont val="Arial"/>
        <family val="2"/>
      </rPr>
      <t xml:space="preserve">El sistema de inventarios (Websafi) reportó una cantidad de cuatro (4) unidades, una vez realizada al verificación se encontraron 4 unidades en el almacén. No hay diferencia. La novedad reportada en el informe de Control Interno hace referencia a dos unidades que corresponden a Gestión Territorial las cuales ya  fueron solicitadas por la oficina de Gestion Teritorial y entregadas por parte del almacenista.
</t>
    </r>
    <r>
      <rPr>
        <b/>
        <sz val="12"/>
        <rFont val="Arial"/>
        <family val="2"/>
      </rPr>
      <t xml:space="preserve">Nota: </t>
    </r>
    <r>
      <rPr>
        <sz val="12"/>
        <rFont val="Arial"/>
        <family val="2"/>
      </rPr>
      <t xml:space="preserve">Al momento se está adelantando la revisión de la documentación física del expediente del corredor de seguros No. 20151100190100884E
</t>
    </r>
  </si>
  <si>
    <r>
      <rPr>
        <b/>
        <sz val="12"/>
        <color indexed="8"/>
        <rFont val="Arial"/>
        <family val="2"/>
      </rPr>
      <t xml:space="preserve">AVANCE:  </t>
    </r>
    <r>
      <rPr>
        <sz val="12"/>
        <color indexed="8"/>
        <rFont val="Arial"/>
        <family val="2"/>
      </rPr>
      <t xml:space="preserve">Se realizó la revisión y ajuste de los sobrantes y faltantes, reportados en el informe de inventario con corte a 31 de dic de 2018 y sus respectivos alcances, realizando las acciones descritas en el informe adjunto, tanto para los bienes de consumo como para devolutivos. 
Se adjunta Informe y Acta de verificación. 
</t>
    </r>
  </si>
  <si>
    <r>
      <t xml:space="preserve">AVANCE: </t>
    </r>
    <r>
      <rPr>
        <sz val="12"/>
        <rFont val="Arial"/>
        <family val="2"/>
      </rPr>
      <t xml:space="preserve">Mediante memorando No. 20198130021213 se informó a Secretaria General las novedades (faltantes/sobrantes) reportadas en el informe de toma de inventario al 100% de bienes de consumo y devolutivos en Almacén (presentado mediante memorando No. 20198130014413 y alcance No.  20198130016013). Lo anterior de conformidad con el procedimiento para la dministración de bienes e inventarios.
</t>
    </r>
  </si>
  <si>
    <t>Verificar el inventario de los bienes de Consumo.</t>
  </si>
  <si>
    <t>Toma física del inventario del 100% de los bienes de consumo que se encuentran ubicados en el Almacén.</t>
  </si>
  <si>
    <t>Formato Inventario selectivo en el almacén "A103PR02F12"</t>
  </si>
  <si>
    <r>
      <t xml:space="preserve">Se realiza la toma física del 100% de elementos de consumo en el mes de agosto de 2019, se adjuntan al presente los documentos que soportan la actividad realizada.
El informe de inventario fue remitido mediante memorando </t>
    </r>
    <r>
      <rPr>
        <b/>
        <sz val="12"/>
        <rFont val="Arial"/>
        <family val="2"/>
      </rPr>
      <t>No. 20198130014413</t>
    </r>
    <r>
      <rPr>
        <sz val="12"/>
        <rFont val="Arial"/>
        <family val="2"/>
      </rPr>
      <t xml:space="preserve"> a la Coordinación del Grupo de Apoyo Logístico y Documental por parte del Almacenista, Adicionalmente, mediante memorando </t>
    </r>
    <r>
      <rPr>
        <b/>
        <sz val="12"/>
        <rFont val="Arial"/>
        <family val="2"/>
      </rPr>
      <t>No. 20198130016013</t>
    </r>
    <r>
      <rPr>
        <sz val="12"/>
        <rFont val="Arial"/>
        <family val="2"/>
      </rPr>
      <t xml:space="preserve"> se da alcance al memorando en mención y se remiten los soportes de la toma fisica de inventario.
Con el fin de garantizar la mejora continua de las acciones del presente plan de mejoramiento, como medida de control, se continuan realizando tomas aleatorias a los bienes de consumo de la Entidad.
</t>
    </r>
  </si>
  <si>
    <r>
      <rPr>
        <b/>
        <sz val="12"/>
        <color indexed="8"/>
        <rFont val="Arial"/>
        <family val="2"/>
      </rPr>
      <t xml:space="preserve">AVANCE: </t>
    </r>
    <r>
      <rPr>
        <sz val="12"/>
        <color indexed="8"/>
        <rFont val="Arial"/>
        <family val="2"/>
      </rPr>
      <t xml:space="preserve">Mediante memorando No. 20198130017213, la Coordinación del Grupo de Apoyo Logístico y Documental le informa al Almacenista de la Entidad que las novedades reportadas en el informe de toma de inventario (presentado mediante memorando No. 20198130014413 y alcance No.  20198130016013) se atenderán conforme al procedimiento para la administración de bienes e inventarios.
</t>
    </r>
  </si>
  <si>
    <r>
      <rPr>
        <b/>
        <sz val="12"/>
        <color indexed="8"/>
        <rFont val="Arial"/>
        <family val="2"/>
      </rPr>
      <t>AVANCE:</t>
    </r>
    <r>
      <rPr>
        <sz val="12"/>
        <color indexed="8"/>
        <rFont val="Arial"/>
        <family val="2"/>
      </rPr>
      <t>La actividad se ejecutó al 100%. Sin embargo, en cumplimiento al Procedimiento para la Adminsitración de Bienes e Inventarios, la fecha programada según el cronograma, para la toma de inventario de los bienes de consumo en almacén, es el periodo contemplado entre el 02/12/19 al 13/12/19.
Mediante memorando No. 20198130021213 se informó a Secretaria General las novedades (faltantes/sobrantes) reportadas en el informe de toma de inventario al 100% de bienes de consumo y devolutivos en Almacén (presentado mediante memorando No. 20198130014413 y alcance No.  20198130016013). Lo anterior de conformidad con el procedimiento para la dministración de bienes e inventarios.</t>
    </r>
  </si>
  <si>
    <t>Verificar el inventario de  los bienes devolutivos en Almacén.</t>
  </si>
  <si>
    <t>Toma física del inventario del 100% de los bienes devolutivos que se encuentran ubicados en el Almacén.</t>
  </si>
  <si>
    <t>Informe final de toma de inventario</t>
  </si>
  <si>
    <r>
      <rPr>
        <b/>
        <sz val="12"/>
        <rFont val="Arial"/>
        <family val="2"/>
      </rPr>
      <t xml:space="preserve">AVANCE 1: </t>
    </r>
    <r>
      <rPr>
        <sz val="12"/>
        <rFont val="Arial"/>
        <family val="2"/>
      </rPr>
      <t xml:space="preserve"> La toma general de inventario está programada para el último trimestre de 2019. Sin embargo, con el fin de garantizar la efectividad en el control de los bienes de la Entidad, se realizan tomas aleatorias de inventario de bienes devolutivos y de consumo en las que se revisa la información suministrada por el software de inventario.
De los elementos devolutivos revisados en la toma aleatoria del pasado 31 de julio de 2019,  no se encontraron novedades. De igual forma en la toma aleatoria de elementos de consumo realizada el 26 de agosto de 2019 no se encontraron novedades.
Se adjunta al presente soportes de la toma aleatoria y el comprobante del sistema con el cual se realizó la verificación.
</t>
    </r>
  </si>
  <si>
    <r>
      <rPr>
        <b/>
        <sz val="12"/>
        <rFont val="Arial"/>
        <family val="2"/>
      </rPr>
      <t xml:space="preserve">AVANCE 2: </t>
    </r>
    <r>
      <rPr>
        <sz val="12"/>
        <rFont val="Arial"/>
        <family val="2"/>
      </rPr>
      <t xml:space="preserve"> El Grupo de Apoyo Logístico y Documental, se encuentra trabajando en el cronograma de  toma general del inventario en la Entidad, el cual se debe realizar en el transcurso del presente trimestre. Sin embargo, para garantizar que las acciones implementadas por el grupo sean efectivas, se realizó una  toma aleatoria el 26 de septiembre de 2019 de inventario de bienes devolutivos en servicio en las que se realiza la verificacíón de las placas de los elementos.
Se adjunta al presente soportes de la toma aleatoria y el comprobante del sistema con el cual se realizó la verificación.
</t>
    </r>
  </si>
  <si>
    <r>
      <rPr>
        <b/>
        <sz val="12"/>
        <color indexed="8"/>
        <rFont val="Arial"/>
        <family val="2"/>
      </rPr>
      <t xml:space="preserve">AVANCE 3: </t>
    </r>
    <r>
      <rPr>
        <sz val="12"/>
        <color indexed="8"/>
        <rFont val="Arial"/>
        <family val="2"/>
      </rPr>
      <t xml:space="preserve">La toma de inventario se esta adelantando, dando cumplimiento al cronograma definido mediante memorando No. 20198130019813 y socializado a través de correo electrónico el día  11 de octubre de 2019 .
A la fecha se ha tomado el 100% del inventario de los pisos 6 y 5. El reporte de la toma de inventario se entregará con los soportes correspondientes mediante informe final de toma de inventario una vez finalice el ejercicio.
</t>
    </r>
    <r>
      <rPr>
        <b/>
        <sz val="12"/>
        <color theme="1"/>
        <rFont val="Arial"/>
        <family val="2"/>
      </rPr>
      <t xml:space="preserve">
NOTA: Es necesario cambiar la unidad de medida de esta acción ya que el resultado de inventario se entrega mediante informe final y los soportes correspondientes son los comprobantes de inventario.</t>
    </r>
  </si>
  <si>
    <r>
      <rPr>
        <b/>
        <sz val="12"/>
        <color indexed="8"/>
        <rFont val="Arial"/>
        <family val="2"/>
      </rPr>
      <t xml:space="preserve">AVANCE 4: </t>
    </r>
    <r>
      <rPr>
        <sz val="12"/>
        <color indexed="8"/>
        <rFont val="Arial"/>
        <family val="2"/>
      </rPr>
      <t>La toma de inventario se esta adelantando, dando cumplimiento al cronograma definido mediante memorando No. 20198130019813 y socializado a través de correo electrónico el día  11 de octubre de 2019 .
A la fecha se ha tomado el 100% del inventario de los pisos 6,5,4,3,2. El reporte de la toma de inventario se entregará con los soportes correspondientes mediante informe final de toma de inventario una vez finalice el ejercicio.</t>
    </r>
  </si>
  <si>
    <r>
      <rPr>
        <b/>
        <sz val="12"/>
        <color indexed="8"/>
        <rFont val="Arial"/>
        <family val="2"/>
      </rPr>
      <t xml:space="preserve">AVANCE: </t>
    </r>
    <r>
      <rPr>
        <sz val="12"/>
        <color indexed="8"/>
        <rFont val="Arial"/>
        <family val="2"/>
      </rPr>
      <t>Mediante memorando No. 20198130001823, el almacenista remitió a la Coordinaodra de el Grupo de Apoyo Logístico y Documental, el informe final de la toma de inventario de la Entidad programada para el 2019.</t>
    </r>
  </si>
  <si>
    <t>Verificar placas de los bienes devolutivos existentes en Almacén frente al registro en el sistema.</t>
  </si>
  <si>
    <t>Verificación de las placas del 100% de los bienes devolutivos en Almacén, frente a la información registrada en el sistema.</t>
  </si>
  <si>
    <r>
      <rPr>
        <b/>
        <sz val="12"/>
        <rFont val="Arial"/>
        <family val="2"/>
      </rPr>
      <t xml:space="preserve">AVANCE 1: </t>
    </r>
    <r>
      <rPr>
        <sz val="12"/>
        <rFont val="Arial"/>
        <family val="2"/>
      </rPr>
      <t xml:space="preserve"> Para garantizar la revisión del 100% de  las placas de los bienes devolutivos de la Entidad, es necesario realizar la toma general de inventario programada para el último trimestre de 2019. Sin embargo, con el fin de garantizar la efectividad de la acción, se realizó una  toma aleatoria el 31 de julio de inventario de bienes devolutivos en las que se realiza la verificacíón de las placas de los elementos.
Se adjunta al presente soportes de la toma aleatoria y el comprobante del sistema con el cual se realizó la verificación.
</t>
    </r>
  </si>
  <si>
    <r>
      <rPr>
        <b/>
        <sz val="12"/>
        <rFont val="Arial"/>
        <family val="2"/>
      </rPr>
      <t xml:space="preserve">AVANCE 2: </t>
    </r>
    <r>
      <rPr>
        <sz val="12"/>
        <rFont val="Arial"/>
        <family val="2"/>
      </rPr>
      <t xml:space="preserve"> El Grupo de Apoyo Logístico y Documental, se encuentra trabajando en el cronograma de  toma general del inventario en la Entidad, el cual se debe realizar en el transcurso del presente trimestre. Sin embargo, para garantizar que las acciones implementadas por el grupo sean efectivas, se realizó una  toma aleatoria el 26 de septiembre de 2019 de inventario de bienes devolutivos en servicio en las que se realiza la verificacíón de las placas de los elementos.
Se adjunta al presente soportes de la toma aleatoria y el comprobante del sistema con el cual se realizó la verificación.
</t>
    </r>
  </si>
  <si>
    <r>
      <rPr>
        <b/>
        <sz val="12"/>
        <color indexed="8"/>
        <rFont val="Arial"/>
        <family val="2"/>
      </rPr>
      <t>AVANCE 3:</t>
    </r>
    <r>
      <rPr>
        <sz val="12"/>
        <color indexed="8"/>
        <rFont val="Arial"/>
        <family val="2"/>
      </rPr>
      <t xml:space="preserve">La toma de inventario se esta adelantando, dando cumplimiento al cronograma definido mediante memorando No. 20198130019813 y socializado a través de correo electrónico el día  11 de octubre de 2019 .
La fecha programada según el cronograma, para la toma de inventario de los bienes devolutivos en almacén, es el periodo contemplado entre el 02/12/19 al 13/12/19.
</t>
    </r>
    <r>
      <rPr>
        <b/>
        <sz val="12"/>
        <color theme="1"/>
        <rFont val="Arial"/>
        <family val="2"/>
      </rPr>
      <t xml:space="preserve">
NOTA: Es necesario cambiar la unidad de medida de esta acción ya que el resultado de inventario se entrega mediante informe final y los soportes correspondientes son los comprobantes de inventario.</t>
    </r>
  </si>
  <si>
    <t>Realizar tomas aleatorias mensuales de los inventarios devolutivos en servicio y verificación de placas.</t>
  </si>
  <si>
    <r>
      <t xml:space="preserve">Toma de inventarios aleatorias de los bienes en servicio y verificación de placas.
</t>
    </r>
    <r>
      <rPr>
        <sz val="12"/>
        <color rgb="FF000000"/>
        <rFont val="Arial"/>
        <family val="2"/>
      </rPr>
      <t>Nota: Las tomas aleatorias se realizarán periódicamente y no solo por el término del presente plan de mejoramiento.</t>
    </r>
  </si>
  <si>
    <r>
      <rPr>
        <b/>
        <sz val="12"/>
        <rFont val="Arial"/>
        <family val="2"/>
      </rPr>
      <t xml:space="preserve">AVANCE 1: </t>
    </r>
    <r>
      <rPr>
        <sz val="12"/>
        <rFont val="Arial"/>
        <family val="2"/>
      </rPr>
      <t xml:space="preserve">Se realiza toma selectiva de inventario de bienes devolutivos en servicio el 31 de julio de 2019. De los elementos objeto de revisión no se encontraron novedades, los elementos revisados se encontraron en la ubicación referenciada en los comprobantes de Websafi.
Adicionalmente se realiza toma selectiva de inventario de consumo el 26 de agosto de 2019. Se evidencia que las acciones de control adelantadas por el grupo han sido efectivas por cuanto no se registran novedades en los inventarios revisados
Se adjunta al presente soportes de la toma aleatoria y el comprobante del sistema con el cual se realizó la verificación.
</t>
    </r>
  </si>
  <si>
    <r>
      <rPr>
        <b/>
        <sz val="12"/>
        <rFont val="Arial"/>
        <family val="2"/>
      </rPr>
      <t xml:space="preserve">AVANCE 2: </t>
    </r>
    <r>
      <rPr>
        <sz val="12"/>
        <rFont val="Arial"/>
        <family val="2"/>
      </rPr>
      <t xml:space="preserve"> Se realiza toma selectiva de inventario de bienes devolutivos en servicio el 26 de septiembre de 2019. De los elementos objeto de revisión no se encontraron novedades. 
De lo anterior se puede evidenciar que los controles implementados para el cuidado de los bienes de la Entidad han sido efectivos por cuanto las revisiones no presentan novedades. Los elementos revisados se encontraron en la ubicación referenciada en los comprobantes de Websafi. 
Se adjunta al presente soportes de la toma aleatoria y el comprobante del sistema con el cual se realizó la verificación.
</t>
    </r>
  </si>
  <si>
    <r>
      <rPr>
        <b/>
        <sz val="12"/>
        <rFont val="Arial"/>
        <family val="2"/>
      </rPr>
      <t xml:space="preserve">AVANCE 3: </t>
    </r>
    <r>
      <rPr>
        <sz val="12"/>
        <rFont val="Arial"/>
        <family val="2"/>
      </rPr>
      <t xml:space="preserve"> Se realizó toma selectiva de inventarios de bienes devolutivos en servicio en el mes de octubre de 2019. De los elementos objeto de revisión no se encontraron novedades. 
Se adjunta al presente soportes de la toma aleatoria y el comprobante del sistema con el cual se realizó la verificación.
</t>
    </r>
  </si>
  <si>
    <r>
      <rPr>
        <b/>
        <sz val="12"/>
        <rFont val="Arial"/>
        <family val="2"/>
      </rPr>
      <t xml:space="preserve">AVANCE 4: </t>
    </r>
    <r>
      <rPr>
        <sz val="12"/>
        <rFont val="Arial"/>
        <family val="2"/>
      </rPr>
      <t xml:space="preserve"> Se realizó toma selectiva de inventarios de bienes devolutivos en servicio el 12 de noviembre de de 2019. De los elementos objeto de revisión no se encontraron novedades. 
Se adjunta al presente soportes de la toma aleatoria y el comprobante del sistema con el cual se realizó la verificación.
</t>
    </r>
  </si>
  <si>
    <r>
      <rPr>
        <b/>
        <sz val="12"/>
        <color indexed="8"/>
        <rFont val="Arial"/>
        <family val="2"/>
      </rPr>
      <t xml:space="preserve">AVANCE 5: </t>
    </r>
    <r>
      <rPr>
        <sz val="12"/>
        <color indexed="8"/>
        <rFont val="Arial"/>
        <family val="2"/>
      </rPr>
      <t xml:space="preserve"> Se realizó toma selectiva de inventarios de bienes devolutivos en servicio el 5 de diciembre de 2019. De los elementos objeto de revisión no se encontraron novedades. 
</t>
    </r>
    <r>
      <rPr>
        <b/>
        <sz val="12"/>
        <color indexed="8"/>
        <rFont val="Arial"/>
        <family val="2"/>
      </rPr>
      <t xml:space="preserve">AVANCE 6: </t>
    </r>
    <r>
      <rPr>
        <sz val="12"/>
        <color indexed="8"/>
        <rFont val="Arial"/>
        <family val="2"/>
      </rPr>
      <t xml:space="preserve"> Se realizó toma selectiva de inventarios de bienes devolutivos en servicio el  26 de diciembre de 2019. De los elementos objeto de revisión no se encontraron novedades. 
Se adjunta al presente soportes de la toma aleatoria y el comprobante del sistema con el cual se realizó la verificación.</t>
    </r>
  </si>
  <si>
    <t>INCERTIDUMBRE SOBRE EL INVENTARIO REAL DE LOS ELEMENTOS DE CONSUMO Y ALGUNOS BIENES DEVOLUTIVOS BODEGA, SERVICIO, SEGÚN INFORMES</t>
  </si>
  <si>
    <t xml:space="preserve">Realizar la revisión historica de las novedades reportadas por la OCI y notificar a Secretaría General para que se continue con el proceso a que haya lugar. </t>
  </si>
  <si>
    <r>
      <t xml:space="preserve">Una vez revizada la toma fisica del inventario de consumo al 100% y con relacion a las novedades reportadas por la OCI en el informe definitivo de la auditoria se reporta lo siguiente:
</t>
    </r>
    <r>
      <rPr>
        <b/>
        <sz val="12"/>
        <rFont val="Arial"/>
        <family val="2"/>
      </rPr>
      <t>1. Notas autoadhesivas estandar taco/bloque 100 hojas:</t>
    </r>
    <r>
      <rPr>
        <sz val="12"/>
        <rFont val="Arial"/>
        <family val="2"/>
      </rPr>
      <t xml:space="preserve"> cantidad en el sistema 661 y se encontraron 541 diferencia  121 elementos faltantes. Al momento de hacer la organización de la bodega y el conteo de los elemntos, no se encontraron los 121 faltantes. La novedad se reporta a la coordinación por parte del almacenista mediante memorando No. 20198130014413 y  mediante memorando No. 20198130016013 se da alcance al memorando en mención.
Frente a la novedad relacionada se procederá a dar reporte a Secretaria General, conforme el procedimienro para la administración de bienes e inventarios.
</t>
    </r>
    <r>
      <rPr>
        <b/>
        <sz val="12"/>
        <rFont val="Arial"/>
        <family val="2"/>
      </rPr>
      <t xml:space="preserve">2. Jabón dispensador para manos GL3750: </t>
    </r>
    <r>
      <rPr>
        <sz val="12"/>
        <rFont val="Arial"/>
        <family val="2"/>
      </rPr>
      <t xml:space="preserve">cantidad en el sistema 4 y se encontraron 4. No hay diferencia. La novedad reportada en el informe de Control Interno hace referencia a dos unidades que corresponden a Gestión Territorial las cuales ya  fueron solicitadas por la oficina de Gestion Teritorial y entregadas por parte del almacenista.
</t>
    </r>
    <r>
      <rPr>
        <b/>
        <sz val="12"/>
        <rFont val="Arial"/>
        <family val="2"/>
      </rPr>
      <t xml:space="preserve">Nota: </t>
    </r>
    <r>
      <rPr>
        <sz val="12"/>
        <rFont val="Arial"/>
        <family val="2"/>
      </rPr>
      <t xml:space="preserve">Al momento se está adelantando la revisión de la documentación física del expediente del corredor de seguros No. 20151100190100884E
</t>
    </r>
  </si>
  <si>
    <r>
      <rPr>
        <b/>
        <sz val="12"/>
        <color indexed="8"/>
        <rFont val="Arial"/>
        <family val="2"/>
      </rPr>
      <t xml:space="preserve">AVANCE:  </t>
    </r>
    <r>
      <rPr>
        <sz val="12"/>
        <color rgb="FF000000"/>
        <rFont val="Arial"/>
        <family val="2"/>
      </rPr>
      <t xml:space="preserve">Se realizó la revisión y ajuste de los sobrantes y faltantes, reportados en el informe de inventario con corte a 31 de dic de 2018 y sus respectivos alcances, realizando las acciones descritas en el informe adjunto, tanto para los bienes de consumo como para devolutivos. 
Se adjunta Informe y Acta de verificación. 
</t>
    </r>
    <r>
      <rPr>
        <sz val="12"/>
        <color indexed="8"/>
        <rFont val="Arial"/>
        <family val="2"/>
      </rPr>
      <t xml:space="preserve">
</t>
    </r>
  </si>
  <si>
    <r>
      <t xml:space="preserve">Se realiza la toma física del 100% de elementos de consumo en el mes de agosto de 2019, se adjuntan al presente los documentos que soportan la actividad realizada.
El informe de inventario fue remitido mediante memorando </t>
    </r>
    <r>
      <rPr>
        <b/>
        <sz val="12"/>
        <rFont val="Arial"/>
        <family val="2"/>
      </rPr>
      <t>No. 20198130014413</t>
    </r>
    <r>
      <rPr>
        <sz val="12"/>
        <rFont val="Arial"/>
        <family val="2"/>
      </rPr>
      <t xml:space="preserve"> a la coordinación del Grupo de Apoyo Logístico y documental por parte del almacenista y mediante memorando </t>
    </r>
    <r>
      <rPr>
        <b/>
        <sz val="12"/>
        <rFont val="Arial"/>
        <family val="2"/>
      </rPr>
      <t>No. 20198130016013</t>
    </r>
    <r>
      <rPr>
        <sz val="12"/>
        <rFont val="Arial"/>
        <family val="2"/>
      </rPr>
      <t xml:space="preserve"> se da alcance al memorando en mención  y se remiten los soportes de la toma fisica de inventario.
Con el fin de garantizar la mejora continua de las acciones del presente plan de mejoramiento, como medida de control, se continuan realizando tomas aleatorias a los bienes de consumo de la Entidad.
</t>
    </r>
  </si>
  <si>
    <r>
      <rPr>
        <b/>
        <sz val="12"/>
        <color indexed="8"/>
        <rFont val="Arial"/>
        <family val="2"/>
      </rPr>
      <t xml:space="preserve">AVANCE: </t>
    </r>
    <r>
      <rPr>
        <sz val="12"/>
        <color indexed="8"/>
        <rFont val="Arial"/>
        <family val="2"/>
      </rPr>
      <t xml:space="preserve">Mediante memorando No. 20198130017213, la Coordinación del Grupo de Apoyo Logístico y Documental le informa al Almacenista de la Entidad que las novedades reportadas en el informe de toma de inventario (presentado mediante memorando No. 20198130014413 y alcance No.  20198130016013) se atenderán conforme al procedimiento para la administración de bienes e inventarios.
</t>
    </r>
  </si>
  <si>
    <t>Toma de inventarios aleatorias de los bienes en servicio y verificación de placas.
Nota: Las tomas aleatorias se realizarán periódicamente y no solo por el término del presente plan de mejoramiento.</t>
  </si>
  <si>
    <r>
      <rPr>
        <b/>
        <sz val="12"/>
        <rFont val="Arial"/>
        <family val="2"/>
      </rPr>
      <t xml:space="preserve">AVANCE 3:  </t>
    </r>
    <r>
      <rPr>
        <sz val="12"/>
        <rFont val="Arial"/>
        <family val="2"/>
      </rPr>
      <t xml:space="preserve">Se realizó toma selectiva de inventarios de bienes devolutivos en servicio en el mes de octubre de 2019. De los elementos objeto de revisión no se encontraron novedades. 
Se adjunta al presente soportes de la toma aleatoria y el comprobante del sistema con el cual se realizó la verificación.
</t>
    </r>
  </si>
  <si>
    <t>Ajustar el procedimiento Administración de bienes e inventarios "A103PR02"</t>
  </si>
  <si>
    <t xml:space="preserve">Actualización y socialización del procedimiento Administración de bienes e inventarios "A103PR02", ajustándolo al trámite y a los soportes requeridos.
</t>
  </si>
  <si>
    <t>Procedimiento</t>
  </si>
  <si>
    <t xml:space="preserve">El Grupo de Apoyo Logístico y Documental realizó en detalle revisión del procedimiento objeto del presente plan de mejoramiento. Al respecto, se realizaron varios ajustes relevantes con los cuales se espera disminuir los riesgos y así garantizar el cuidado de los bienes y elementos de la Entidad.
Se realizaron los siguientes ajustes:
• se actualizó el procedimiento a las actuales necesidades institucionales.
• Se asoció al procedimiento un nuevo documento externo denominado “matriz de compatibilidad según el sistema globalmente armonizado SGA”
• Se incluyó en las disposiciones generales del procedimiento el método de inventario aplicado en la Entidad, (PEPS. Primeras entradas primeras salidas).
• Se crearon dos nuevos documentos asociados al procedimiento: 1- Modelo de Informe de Inventario A103PR02MO2 2- Formato de Novedades de Inventario A103PR02F13
Con la actualización del procedimiento se busca una mejora continua en el proceso y así garantizar la conservación y cuidado de los bienes de la Entidad. El procedimiento objeto del presente plan de mejoramiento es objeto de revisión continua con el fin de identificar posibles mejoras y así determinar las acciones correspondientes.
La última actualización del procedimiento fue liberada en Gina el pasado 21 de agosto de 2019 y se socializó mediante correo electrónico a toda la comunidad en la fecha señalada.
Como evidencia del cumplimiento de la actividad, se adjunta al presente soporte de la socialización.  </t>
  </si>
  <si>
    <t>Procedimiento ajustado</t>
  </si>
  <si>
    <t>DESACTUALIZACIÓN INVENTARIOS DE FUNCIONARIOS Y CONTRATISTAS</t>
  </si>
  <si>
    <t>Levantar el inventario de la Oficina del Sistema General de Regalías Torre 7 - Oficina 502.</t>
  </si>
  <si>
    <t>Toma física de inventario 100% de los bienes que se encuentran ubicados en la Oficina del Sistema General de Regalías Torre 7 - Oficina 502.</t>
  </si>
  <si>
    <t xml:space="preserve">Se realiza la toma física del inventario de la Oficina de Gestión Territorial, como soporte se adjunta copia del informe presentado por parte del almacenista el día 28-08-19, a la coordinación del Grupo de Apoyo Logístico y Documental mediante memorando No.20198130014413.
</t>
  </si>
  <si>
    <r>
      <rPr>
        <b/>
        <sz val="12"/>
        <color indexed="8"/>
        <rFont val="Arial"/>
        <family val="2"/>
      </rPr>
      <t>AVANCE:</t>
    </r>
    <r>
      <rPr>
        <sz val="12"/>
        <color indexed="8"/>
        <rFont val="Arial"/>
        <family val="2"/>
      </rPr>
      <t>La actividad se ejecutó al 100%. Sin embargo, en cumplimiento al Procedimiento para la Adminsitración de Bienes e Inventarios, y según el cronograma de toma general de inventario definido mediante memorando No. 20198130019813 y socializado a través de correo electrónico el día  11 de octubre de 2019, la toma de inventario a la Oficina de Gestión Territorial está programada para realizarse en la semana del 25 al 29 de noviembre de 2019.</t>
    </r>
  </si>
  <si>
    <t>Parametrizar la información reportada en el sistema de inventarios.</t>
  </si>
  <si>
    <t>Parametrización de la base de datos de la información registrada en el sistema de inventarios y actualización en Websafi. Así como, definir criterios para el registro de información.</t>
  </si>
  <si>
    <t>Reporte de WebSafi</t>
  </si>
  <si>
    <r>
      <rPr>
        <b/>
        <sz val="12"/>
        <color theme="1"/>
        <rFont val="Arial"/>
        <family val="2"/>
      </rPr>
      <t xml:space="preserve">AVANCE: </t>
    </r>
    <r>
      <rPr>
        <sz val="12"/>
        <color theme="1"/>
        <rFont val="Arial"/>
        <family val="2"/>
      </rPr>
      <t>Se realizó reunión con el supervisor de la oficina TIC designado para el  contrato de WebSafi y personal del Grupo de Apoyo Logístico y Documental, para revisión de la información registrada en el aplicativo, con el fin de identificar los campos de información con los que cuenta el mismo e identificar la información que hace falta incluir en el sistema.
Al momento, se está trabajando en la definición de la información básica y necesaria para la normalización del 100% de la base de datos. Posteriormente se consultará con el proveedor las posibilidades reales para actualizar el aplicativo con la información normalizada.
Se adjunta al presente acta de reunión</t>
    </r>
  </si>
  <si>
    <r>
      <rPr>
        <b/>
        <sz val="12"/>
        <color indexed="8"/>
        <rFont val="Arial"/>
        <family val="2"/>
      </rPr>
      <t xml:space="preserve">AVANCE: </t>
    </r>
    <r>
      <rPr>
        <sz val="12"/>
        <color indexed="8"/>
        <rFont val="Arial"/>
        <family val="2"/>
      </rPr>
      <t>Mediante solicitud realizada a través del aplicativo service desk, con ticket 50912 del 21 de octubre de 2019, se remitió a la OTIC la necesidad de homologar la información existente en el sistema websafi (módulo inventario), con el objetivo de realizar la depuración de los ususarios y elementos duplicados y demás inconsistencias identificadas. 
Se adjunta al presente soporte de la acción</t>
    </r>
  </si>
  <si>
    <r>
      <t xml:space="preserve">Se realizó reunión el día 25 de noviembre de 2019 con la Empresa  Software House, proveedora del sistema Websafi para tratar las inquietudes en relación a la parametrización de la base de datos de inventarios y definir el procedimiento a seguir.
Posterior a ello, se realizó capacitación en el módulo de invnetarios para el área logística por parte de la empresa Software House, proveedora del sistema Websafi. 
Como conclusión de la reunión, se definió que el paso a seguir es realizar la revisión de la base de datos de elementos devolutivos y de consumo en cuanto a: líneas, clases, bodegas, tipos de movimiento, depreciación y maestro de terceros. Para tal labor, se requiere del trabajo conjunto del área logística y financiera, dado que cualquier movimiento o ajuste a realizar puede impactar de manera directa los estados financieros. 
</t>
    </r>
    <r>
      <rPr>
        <b/>
        <sz val="12"/>
        <color indexed="8"/>
        <rFont val="Arial"/>
        <family val="2"/>
      </rPr>
      <t>Teniendo en cuenta que las tareas asignadas en las mesas de trabajo no podrán ser finalizadas en el mes de diciembre dada la complejidad de las mismas, se hace necesario solicitar prórroga de la actividad hasta el 30 de junio 2020.</t>
    </r>
  </si>
  <si>
    <t>Se realiza reunión al interior del Grupo Interno de Trabajo de Apoyo Logístico el día 13 de febrero de 2020, con el fin de revisar la base de datos, atendiendo las indicaciones dadas por SOFTWARE HOUSE, en la reunión anteriormente realizada. Se realiza el filtro de la Base de datos por líneas, clases, bodegas, tipos de movimiento y depreciación. 
Se concluye que el paso a seguir es realizar una mesa de trabajo con el Grupo Interno de Trabajo de Apoto Financiero y Presupuestal, con el fin de definir el adecuado mecanismo para que la parametrización a realizar no afecte los estados Financieros, se plantea reunión para el mes de abril, fecha pendiente por confirmar.  
Se adjunta al presente los soportes de la actividad.</t>
  </si>
  <si>
    <t>Elaborar la Circular para el manejo de bienes asignados a contratistas.</t>
  </si>
  <si>
    <t>Elaboración y Socialización de la Circular que da los lineamientos sobre el manejo y control de los bienes asignados a contratistas.</t>
  </si>
  <si>
    <t>Circular</t>
  </si>
  <si>
    <t xml:space="preserve">En cumplimiento a esta actividad la Dirección Administrativa y Financiera, socializó mediante correo electrónico del 30 de agosto de 2019 la Circular No. 022 del 29 de agosto de 2019. 
Se adjunta a la presente evidencia del correo de socialización. 
</t>
  </si>
  <si>
    <t>Circular publicada</t>
  </si>
  <si>
    <t xml:space="preserve"> Realizar mesa de trabajo con Secretaría General para revisar la viabilidad de incluir en los contratos de prestación de servicios una cláusula donde se indique un límite de tiempo para tramitar la entrega de bienes asignados, y  demás elementos al terminar el mismo.</t>
  </si>
  <si>
    <t>Revisar la posibilidad de incluir en los contratos de prestación de servicios una cláusula donde se indique un límite de tiempo para tramitar la entrega de bienes asignados, y  demás elementos al terminar el mismo.</t>
  </si>
  <si>
    <t>Acta de reunión</t>
  </si>
  <si>
    <r>
      <rPr>
        <b/>
        <sz val="12"/>
        <color rgb="FF000000"/>
        <rFont val="Arial"/>
        <family val="2"/>
      </rPr>
      <t xml:space="preserve">AVANCE: </t>
    </r>
    <r>
      <rPr>
        <sz val="12"/>
        <color indexed="8"/>
        <rFont val="Arial"/>
        <family val="2"/>
      </rPr>
      <t>Mesa de trabajo con Secretaría General programada para el día miércoles 10 de octubre de 2019.</t>
    </r>
  </si>
  <si>
    <r>
      <rPr>
        <b/>
        <sz val="12"/>
        <color indexed="8"/>
        <rFont val="Arial"/>
        <family val="2"/>
      </rPr>
      <t xml:space="preserve">AVANCE: </t>
    </r>
    <r>
      <rPr>
        <sz val="12"/>
        <color indexed="8"/>
        <rFont val="Arial"/>
        <family val="2"/>
      </rPr>
      <t>Se realizó mesa de trabajo con SEGEL el 31 de octubre de 2019. Como conlusión, se definió que no se modificará la obligación relacionada con los bienes en los contratos de prestación de servicio. El compromiso de Secretaria General es informar al Grupo de Apoyo Logístico y Documental sobre las terminaciones de contratos de prestación de servicios, para que así, el Grupo de Apoyo Logístico y Documental pueda proceder de conformidad con lo establecido en el procedimiento para la administración de bienes e inventarios.
Se adjunta al presente acta de reunión.</t>
    </r>
  </si>
  <si>
    <t>INVENTARIOS SIN LEGALIZAR DE EX CONTRATISTA Y EX SERVIDOR PÚBLICO</t>
  </si>
  <si>
    <t>Revisar los inventarios de excontratistas y exfuncionarios que aún están cargados en el sistema de inventarios para la identificación y ubicación de los bienes.</t>
  </si>
  <si>
    <t>Revisión de los inventarios de excontratistas y exfuncionarios que aún existen en el sistema de inventarios para la identificación y ubicación de los bienes. (Reasignación).
Nota: Para los casos de Héctor Rodriguez y Maribel Robayo se les dará prioridad para su revisión y legalización del inventario.
Nota: Está tarea se seguirá realizando periódicamente y no solo por el término del presente plan de mejoramiento.</t>
  </si>
  <si>
    <r>
      <rPr>
        <b/>
        <sz val="12"/>
        <color indexed="8"/>
        <rFont val="Arial"/>
        <family val="2"/>
      </rPr>
      <t>AVANCE 1: S</t>
    </r>
    <r>
      <rPr>
        <sz val="12"/>
        <color indexed="8"/>
        <rFont val="Arial"/>
        <family val="2"/>
      </rPr>
      <t xml:space="preserve">e realiza toma aleatoria de las solicitudes de traslado de elementos del mes de julio de personas que ya no laboran en la Entidad. Se identifica que las solicitudes se han tramitado mediante el formato A103PR02F10. (traslado o devolución de elementos informáticos). Se evidencia que las solicitudes realizadas han sido atendidas por el almacén generando el correspondiente comprobante traslado de inventario.
Toma realizada el 31 de julio de 2019. Al presente se adjuntan comprobantes de la toma aleatoria.
</t>
    </r>
    <r>
      <rPr>
        <b/>
        <sz val="12"/>
        <color indexed="8"/>
        <rFont val="Arial"/>
        <family val="2"/>
      </rPr>
      <t xml:space="preserve">
AVANCE 2: </t>
    </r>
    <r>
      <rPr>
        <sz val="12"/>
        <color indexed="8"/>
        <rFont val="Arial"/>
        <family val="2"/>
      </rPr>
      <t>Se realiza toma aleatoria de las solicitudes de traslado de elementos del mes de agosto de personas que ya no laboran en la Entidad. Se identifica que las solicitudes se han tramitado mediante el formato A103PR02F10. (traslado o devolución de elementos informáticos). Se evidencia que las solicitudes realizadas han sido atendidas por el almacén generando el correspondiente comprobante traslado de inventario.
Toma realizada el 31 de agosto de 2019. Al presente se adjuntan comprobantes de la de la toma aleatoria.</t>
    </r>
    <r>
      <rPr>
        <b/>
        <sz val="12"/>
        <color indexed="8"/>
        <rFont val="Arial"/>
        <family val="2"/>
      </rPr>
      <t xml:space="preserve">
NOTA 1: Para el caso del inventario del ex contratista Héctor Rodríguez se ha realizado la revisión de los bienes a su cargo en conjunto con la oficina TIC, al respecto se ha  realizado el traslado de 221 ítems lo que genera el siguiente resultado:
* Inventario a cargo de Héctor Rodríguez con corte a 31 de enero de 2019: 483 items por valor de $4.187.894.125,90.
* Inventario a cargo de Héctor Rodríguez con corte a 31 de agosto de 2019: 262 items por valor de $1.834.921.232,20.
Se continua con la oficina TIC el ejercicio de revisión y traslado de bienes pendientes.
</t>
    </r>
    <r>
      <rPr>
        <sz val="12"/>
        <color indexed="8"/>
        <rFont val="Arial"/>
        <family val="2"/>
      </rPr>
      <t xml:space="preserve">Al presente se adjuntan como soportes los informes individuales devolutivos con corte a 31 de enero de 2019 y con corte a 31 de agosto de 2019.
</t>
    </r>
  </si>
  <si>
    <r>
      <rPr>
        <b/>
        <sz val="12"/>
        <color indexed="8"/>
        <rFont val="Arial"/>
        <family val="2"/>
      </rPr>
      <t xml:space="preserve">AVANCE 3: </t>
    </r>
    <r>
      <rPr>
        <sz val="12"/>
        <color indexed="8"/>
        <rFont val="Arial"/>
        <family val="2"/>
      </rPr>
      <t xml:space="preserve">Se realiza toma aleatoria el 30/09/2019 de las solicitudes de traslado de elementos del mes de septiembre de personas que ya no laboran en la Entidad. Se identifica que las solicitudes se han tramitado mediante el formato A103PR02F10. (traslado o devolución de elementos informáticos). Se evidencia que las solicitudes realizadas han sido atendidas por el almacén generando el correspondiente comprobante traslado de inventario.
</t>
    </r>
    <r>
      <rPr>
        <b/>
        <sz val="12"/>
        <color indexed="8"/>
        <rFont val="Arial"/>
        <family val="2"/>
      </rPr>
      <t>NOTA 1: Para el caso del inventario del ex contratista Héctor Rodríguez  se realizó mesa de trabajo el 25 de septiembre de 2019,con el fin de revisar los elementos que se encuentran cargados a su nombre. Con la presencia del excontratista se realizó la verifición de la ubicación fisica de los bienes con el fin de avanzar con los traslados y asignación a las personas responsables.
El resultado del traslado de los bienes del señor Rodríguez es el siguiente:
* Inventario a cargo de Héctor Rodríguez con corte a 31 de enero de 2019: 483 items por valor de $4.187.894.125,90.
* Inventario a cargo de Héctor Rodríguez con corte a 31 de agosto de 2019: 262 items por valor de $1.834.921.232,20.
* Inventario a cargo de Héctor Rodríguez con corte a 30 de septiembre de 2019: 240 items por valor de $1.596.753.879,3.
Se continua con la oficina TIC el ejercicio de revisión y traslado de bienes pendientes.  Como soporte de la acción, se adjunta acta de reunión y movimiento de inventario individual.
NOTA 2: Para el caso de la exfuncionaria Maribel Robayo, se realizó la revisión del informe de inventario con corte a 31 de diciembre de 2018 y se identifica que los elementos que se encuentran a su nombre, ya se encuentran reportados ante la aseguradora y en trámite de traslado a responsabilidad en proceso.
Como soporte de la acción, se adjunta informe de la revisión.</t>
    </r>
  </si>
  <si>
    <r>
      <rPr>
        <b/>
        <sz val="12"/>
        <color indexed="8"/>
        <rFont val="Arial"/>
        <family val="2"/>
      </rPr>
      <t xml:space="preserve">AVANCE 4: </t>
    </r>
    <r>
      <rPr>
        <sz val="12"/>
        <color indexed="8"/>
        <rFont val="Arial"/>
        <family val="2"/>
      </rPr>
      <t xml:space="preserve">Se realizó toma aleatoria el 31/10/2019 de las solicitudes de traslado de elementos del mes de octubre de personas que ya no laboran en la Entidad. Se identifica que las solicitudes se han tramitado mediante el formato A103PR02F10. (traslado o devolución de elementos informáticos). Se evidencia que las solicitudes realizadas han sido atendidas por el almacén generando el correspondiente comprobante traslado de inventario.
</t>
    </r>
    <r>
      <rPr>
        <b/>
        <sz val="12"/>
        <rFont val="Arial"/>
        <family val="2"/>
      </rPr>
      <t>NOTA:</t>
    </r>
    <r>
      <rPr>
        <sz val="12"/>
        <rFont val="Arial"/>
        <family val="2"/>
      </rPr>
      <t xml:space="preserve"> Para el caso del inventario del ex contratista Héctor Rodríguez, se reportan las siguientes novedades: 
* Inventario a cargo de Héctor Rodríguez con corte a 31 de enero de 2019: 483 items por valor de $4.187.894.125,90.
* Inventario a cargo de Héctor Rodríguez con corte a 31 de octubre de 2019: 154 items por valor de $401.594.803,98.
Se continúa con la OTIC el ejercicio de revisión y traslado de bienes pendientes. </t>
    </r>
    <r>
      <rPr>
        <sz val="12"/>
        <color indexed="8"/>
        <rFont val="Arial"/>
        <family val="2"/>
      </rPr>
      <t>Como soporte de la acción, se adjunta comprobante de traslado individual.</t>
    </r>
  </si>
  <si>
    <r>
      <rPr>
        <b/>
        <sz val="12"/>
        <color indexed="8"/>
        <rFont val="Arial"/>
        <family val="2"/>
      </rPr>
      <t xml:space="preserve">AVANCE 5: </t>
    </r>
    <r>
      <rPr>
        <sz val="12"/>
        <color indexed="8"/>
        <rFont val="Arial"/>
        <family val="2"/>
      </rPr>
      <t xml:space="preserve">Se realizó toma aleatoria el 29/11/2019 de las solicitudes de traslado de elementos del mes de noviembre de personas que ya no laboran en la Entidad. Se identifica que las solicitudes se han tramitado mediante el formato A103PR02F10. (traslado o devolución de elementos informáticos). Se evidencia que las solicitudes realizadas han sido atendidas por el almacén generando el correspondiente comprobante traslado de inventario.
</t>
    </r>
    <r>
      <rPr>
        <b/>
        <sz val="12"/>
        <rFont val="Arial"/>
        <family val="2"/>
      </rPr>
      <t>NOTA:</t>
    </r>
    <r>
      <rPr>
        <sz val="12"/>
        <rFont val="Arial"/>
        <family val="2"/>
      </rPr>
      <t xml:space="preserve"> Para el caso del inventario del ex contratista Héctor Rodríguez, se reportan las siguientes novedades: 
* Inventario a cargo de Héctor Rodríguez con corte a 30 de noviembre de 2019: 14 items por valor de $37.682.802 los cuales se encuentran en responsabilidad en proceso
* Inventario a cargo de Maribel Robayo con corte a 30 de noviembre de 2019: 3 items por valor de $1.520.064 los cuales se encuentran en responsabilidad en proceso.
Se adjunta al presente los soportes de la actividad.</t>
    </r>
  </si>
  <si>
    <r>
      <rPr>
        <b/>
        <sz val="12"/>
        <color indexed="8"/>
        <rFont val="Arial"/>
        <family val="2"/>
      </rPr>
      <t>AVANCE 6:</t>
    </r>
    <r>
      <rPr>
        <sz val="12"/>
        <color indexed="8"/>
        <rFont val="Arial"/>
        <family val="2"/>
      </rPr>
      <t xml:space="preserve"> Se realizó toma aleatoria el 31//12/2019 de las solicitudes de traslado de elementos del mes de diciembre de personas que ya no laboran en la Entidad. Se identifica que las solicitudes se han tramitado mediante el formato A103PR02F10. (traslado o devolución de elementos informáticos). Se evidencia que las solicitudes realizadas han sido atendidas por el almacén generando el correspondiente comprobante traslado de inventario.
Se adjunta al presente los soportes de la actividad.</t>
    </r>
  </si>
  <si>
    <r>
      <t xml:space="preserve">SEGUIMIENTO:  </t>
    </r>
    <r>
      <rPr>
        <sz val="12"/>
        <color indexed="8"/>
        <rFont val="Arial"/>
        <family val="2"/>
      </rPr>
      <t>Se realizó toma aleatoria de las solicitudes de traslado de elementos de las personas que ya no se encuentran en la Entidad, una vez contrastada la información con el reporte presentado por el almacenista, se evidencia que se realizaron los traslados de bienes a tiempo y de manera correcta.
Se adjunta al presente los soportes de la actividad.</t>
    </r>
  </si>
  <si>
    <t xml:space="preserve">El Grupo de Apoyo Logístico y Documental realizó en detalle revisión del procedimiento objeto del presente plan de mejoramiento. Al respecto, se realizaron varios ajustes relevantes con los cuales se espera disminuir los riesgos y así garantizar el cuidado de los bienes y elementos de la Entidad.
Se realizaron los siguientes ajustes:
• se actualizó el procedimiento a las actuales necesidades institucionales.
• Se asoció al procedimiento un nuevo documento externo denominado “matriz de compatibilidad según el sistema globalmente armonizado SGA”
• Se incluyó en las disposiciones generales del procedimiento el método de inventario aplicado en la Entidad, (PEPS. Primeras entradas primeras salidas).
• Se crearon dos nuevos documentos asociados al procedimiento: 1- Modelo de Informe de Inventario A103PR02MO2 2- Formato de Novedades de Inventario A103PR02F13
Con la actualización del procedimiento se busca una mejora continua en el proceso y así garantizar la conservación y cuidado de los bienes de la Entidad. El procedimiento objeto del presente plan de mejoramiento es objeto de revisión continua con el fin de identificar posibles mejoras y así determinar las acciones correspondientes.
La última actualización del procedimiento fue liberada en Gina el pasado 21 de agosto de 2019 y se socializó mediante correo electrónico a toda la comunidad en la fecha señalada.
Como evidencia del cumplimiento de la actividad, se adjunta al presente soporte de la socialización.    
</t>
  </si>
  <si>
    <t xml:space="preserve">En cumplimiento a esta actividad la Dirección Administrativa y Financiera, socializó mediante correo electrónico del 30 de agosto de 2019 la Circular No. 022 del 29 de agosto de 2019. 
Se adjunta evidencia del correo de socialización. 
</t>
  </si>
  <si>
    <t>NO SE MANEJA UNA POLÍTICA DE EMPALME ENTRE ALMACENISTAS ENTRANTE Y SALIENTE</t>
  </si>
  <si>
    <t xml:space="preserve">El Grupo de Apoyo Logístico y Documental realizó en detalle revisión del procedimiento objeto del presente plan de mejoramiento. Al respecto, se realizaron varios ajustes relevantes con los cuales se espera disminuir los riesgos y así garantizar el cuidado de los bienes y elementos de la Entidad.
Se realizaron los siguientes ajustes:
• se actualizó el procedimiento a las actuales necesidades institucionales.
• Se asoció al procedimiento un nuevo documento externo denominado “matriz de compatibilidad según el sistema globalmente armonizado SGA”
• Se incluyó en las disposiciones generales del procedimiento el método de inventario aplicado en la Entidad, (PEPS. Primeras entradas primeras salidas).
• Se crearon dos nuevos documentos asociados al procedimiento: 1- Modelo de Informe de Inventario A103PR02MO2 2- Formato de Novedades de Inventario A103PR02F13
Con la actualización del procedimiento se busca una mejora continua en el proceso y así garantizar la conservación y cuidado de los bienes de la Entidad. El procedimiento objeto del presente plan de mejoramiento es objeto de revisión continua con el fin de identificar posibles mejoras y así determinar las acciones correspondientes.
La última actualización del procedimiento fue liberada en Gina el pasado 21 de agosto de 2019 y se socializó mediante correo electrónico a toda la comunidad en la fecha señalada.
Como evidencia del cumplimiento de la actividad, se adjunta al presente soporte de la socialización.  
</t>
  </si>
  <si>
    <t>Elaborar el Instructivo de empalme entre almacenistas.</t>
  </si>
  <si>
    <t>Instructivo para el empalme entre almacenistas.</t>
  </si>
  <si>
    <t>Instructivo</t>
  </si>
  <si>
    <r>
      <t xml:space="preserve">Para la construcción del instructivo, se tuvo en cuenta la respuesta emitida por Software House, frente a la consulta realiazada mediante ticket No. 13021. Sin embargo,  en reunión del 30 de agosto de 2019 con la Oficina Asesora de Planeación  se nos informó que en la plataforma Gina se encuentra un instructivo para entrega del cargo  denominado "Instructivo para empalme y/o entrega del cargo y/o rol", el cual está registrado en la plataforma con el código A101PR04I01 del proceso de Gestión del Talento Humano y su función principal es: "Es un documento que orienta los documentos que se deben diligenciar para la debida entrega del cargo en la Entidad".
En el instructivo en mención, en el numeral 5: Descripción general del instructivo, se relacionan los formatos a descargar según el cargo, para el caso de la </t>
    </r>
    <r>
      <rPr>
        <b/>
        <i/>
        <u/>
        <sz val="12"/>
        <rFont val="Arial"/>
        <family val="2"/>
      </rPr>
      <t>entrega del almacenista de la Entidad</t>
    </r>
    <r>
      <rPr>
        <sz val="12"/>
        <rFont val="Arial"/>
        <family val="2"/>
      </rPr>
      <t xml:space="preserve"> se relaciona el modelo </t>
    </r>
    <r>
      <rPr>
        <b/>
        <sz val="12"/>
        <rFont val="Arial"/>
        <family val="2"/>
      </rPr>
      <t>A101PR04104M03</t>
    </r>
    <r>
      <rPr>
        <sz val="12"/>
        <rFont val="Arial"/>
        <family val="2"/>
      </rPr>
      <t xml:space="preserve"> "Informe de entrega para roles financieros, contables, almacén, inventarios y logística"
En vista de lo anterior y por recomendación de la OAP se considera pertinente realizar una mesa de trabajo con la Oficina de Talento Humano,  para revizar y realizar los ajustes correspondientes al instructivo e informes en comento.
Por lo anterior y en aras de optimizar el recurso frente al instructivo y los documentos que ya se encuentran disponibles en GINA, se solicita replantear  la acción de la sigueinte forma: "</t>
    </r>
    <r>
      <rPr>
        <b/>
        <i/>
        <sz val="12"/>
        <rFont val="Arial"/>
        <family val="2"/>
      </rPr>
      <t xml:space="preserve">Ajustar el formatoA101PR04104M03  correspondiente al proceso de talento humano, teniendo en cuenta las necesidades propias de la entrega y empalme  del almacenista". 
</t>
    </r>
    <r>
      <rPr>
        <sz val="12"/>
        <rFont val="Arial"/>
        <family val="2"/>
      </rPr>
      <t>Por lo anteriormente expuesto,  se hace necesario</t>
    </r>
    <r>
      <rPr>
        <b/>
        <i/>
        <sz val="12"/>
        <rFont val="Arial"/>
        <family val="2"/>
      </rPr>
      <t xml:space="preserve"> </t>
    </r>
    <r>
      <rPr>
        <sz val="12"/>
        <rFont val="Arial"/>
        <family val="2"/>
      </rPr>
      <t>solicitar prorroga la fecha de finalización de la actividad hasta el 31 de octubre de 2019.
Al presente se adjuntan los soportes de consulta y acta de reunión con la OAP.</t>
    </r>
  </si>
  <si>
    <r>
      <rPr>
        <b/>
        <sz val="12"/>
        <color indexed="8"/>
        <rFont val="Arial"/>
        <family val="2"/>
      </rPr>
      <t xml:space="preserve">AVANCE: </t>
    </r>
    <r>
      <rPr>
        <sz val="12"/>
        <color indexed="8"/>
        <rFont val="Arial"/>
        <family val="2"/>
      </rPr>
      <t>La mesa de trabajo a realizar  con la Oficina de Talento Humano está programaga para el  martes 08 de octubre de 2019.</t>
    </r>
  </si>
  <si>
    <r>
      <rPr>
        <b/>
        <sz val="12"/>
        <color indexed="8"/>
        <rFont val="Arial"/>
        <family val="2"/>
      </rPr>
      <t xml:space="preserve">AVANCE: </t>
    </r>
    <r>
      <rPr>
        <sz val="12"/>
        <color indexed="8"/>
        <rFont val="Arial"/>
        <family val="2"/>
      </rPr>
      <t xml:space="preserve">Se realizó mesa de trabajo con la Oficina de Talento Humano el 8 de octubre de 2019 y se estableció que es viable realizar los ajustes al formato existente en Gina. Como compromiso desde el Grupo Interno de trabajo de Apoyo Logístico y Documental se remitió la propuesta de ajuste al formato, para revisión y aprobación de Talento Humano y posterior publicación en Gina. 
Una vez remitida la propuesta a Talento Humano ésta fue aprobada y  se encuentra en proceso de actualización en la plataforma GINA. 
Por lo anteriormente expuesto,  se hace necesario solicitar prórroga la fecha de finalización de la actividad hasta el 30 de noviembre de 2019.
Se adjunta al presente soportes de la mesa de trabajo y correo de respuesta de la Oficina de Talento Humano. 
</t>
    </r>
  </si>
  <si>
    <r>
      <t xml:space="preserve">AVANCE: </t>
    </r>
    <r>
      <rPr>
        <sz val="12"/>
        <color indexed="8"/>
        <rFont val="Arial"/>
        <family val="2"/>
      </rPr>
      <t>El pasado 13 de noviembre de 2019 se realizó la actualización del formato A101PR04I01MO3 en GINA.
Se adjunta al presente soporte del cumplimiento de la actividad</t>
    </r>
  </si>
  <si>
    <t>DEBILIDADES EN EL INGRESO DE BIENES AL ALMACÉN</t>
  </si>
  <si>
    <t>Revisar la documentación soporte (carpetas) de "Solicitudes de ingreso de bienes o elementos al almacén"</t>
  </si>
  <si>
    <t>Revisión de la documentación soporte (carpetas) de "Solicitudes de ingreso de bienes o elementos al almacén"
Nota: Está tarea se seguirá realizando periódicamente y no solo por el término del presente plan de mejoramiento.</t>
  </si>
  <si>
    <t>Reporte a la Coordinación del Grupo de Apoyo Logístico acerca de las novedades encontradas y las acciones realizadas para subsanar las novedades.</t>
  </si>
  <si>
    <r>
      <rPr>
        <b/>
        <sz val="12"/>
        <rFont val="Arial"/>
        <family val="2"/>
      </rPr>
      <t xml:space="preserve">AVANCE: </t>
    </r>
    <r>
      <rPr>
        <sz val="12"/>
        <rFont val="Arial"/>
        <family val="2"/>
      </rPr>
      <t xml:space="preserve"> Se adelantó la revisión detallada del 100% del archivo documental del almacén del año 2018. Se revisaron las 5 carpetas que contienen las entradas de inventario año 2018.
Referente a la revisión de las solicitudes de ingreso se evidenciaron y revisaron 101   comprobantes de los cuales 35 comprobantes estaban  pendientes de firma, para subsanar  las firmas pendientes se solicitó a las personas que aún se encuentran en la Entidad la firma de los comprobantes y se logró firmar 21 comprobantes y/o formatos quedando pendientes por firma 14, la actividad se sigue adelantando.
</t>
    </r>
    <r>
      <rPr>
        <b/>
        <sz val="12"/>
        <rFont val="Arial"/>
        <family val="2"/>
      </rPr>
      <t xml:space="preserve">NOTA:  </t>
    </r>
    <r>
      <rPr>
        <sz val="12"/>
        <rFont val="Arial"/>
        <family val="2"/>
      </rPr>
      <t xml:space="preserve">El archivo documental del año 2018 se revisó al 100%. A la fecha se continúan corrigiendo los casos en los cuales son posibles tomar acción, para aquellos en los que queden documentos pendientes se notificará a la Dirección Administrativa y Financiera en espera de insttrucciones según sea el caso. Para evitar que estos errores de archivo se presenten en la presente vigencia y con el fin de garantizar la efectividad de las acciones del presente plan de mejoramiento, la coordinación del grupo está llevando un estricto control de cada solicitud,  dando cumplimiento al procedimiento para la administración de bienes e inventarios. </t>
    </r>
  </si>
  <si>
    <r>
      <rPr>
        <b/>
        <sz val="12"/>
        <color theme="1"/>
        <rFont val="Arial"/>
        <family val="2"/>
      </rPr>
      <t xml:space="preserve">AVANCE: </t>
    </r>
    <r>
      <rPr>
        <sz val="12"/>
        <color theme="1"/>
        <rFont val="Arial"/>
        <family val="2"/>
      </rPr>
      <t>Se adelantó la revisión detallada del 100% del archivo documental del almacén del año 2019. Frente a las "Solicitudes de ingreso de bienes o elementos al almacén", se revisaron 2 carpetas que a la fecha contienen 35 comprobantes de los cuales 17 presentan las siguientes novedades:
9 formatos de solicitud de ingreso, se encontraban pendientes de fecha de recibido, los cuales ya fueron subsanados.
3 formatos de ingreso al almacén pendientes de firma los cuales ya se encuentran subsanados.
1 comprobante con anexos mal archivados el cual ya fue subsanado.
4  formatos de ingreso de bienes con información errónea - pendientes por subsanar.
Se continua con la subsanación de los documentos pendientes de las carpetas del 2018 y 2019. Para los casos documentales que no es posible subsanar se remitirá informe a la Diección administrativa y Financiera con copia a Secretaria General.</t>
    </r>
  </si>
  <si>
    <r>
      <rPr>
        <b/>
        <sz val="12"/>
        <color indexed="8"/>
        <rFont val="Arial"/>
        <family val="2"/>
      </rPr>
      <t xml:space="preserve">AVANCE: </t>
    </r>
    <r>
      <rPr>
        <sz val="12"/>
        <color indexed="8"/>
        <rFont val="Arial"/>
        <family val="2"/>
      </rPr>
      <t>Se remitió informe a la Coordinación del Grupo de Apoyo Logístico y Documental, en el cual se presenta el estado de las novedades presentadas en la revisión del archivo documental del almacén para la vigencia 2018. En el informe se registran las acciones que se llevaron a cabo para subsanar las novedades identificadas</t>
    </r>
  </si>
  <si>
    <r>
      <t xml:space="preserve">SEGUIMIENTO: </t>
    </r>
    <r>
      <rPr>
        <sz val="12"/>
        <color indexed="8"/>
        <rFont val="Arial"/>
        <family val="2"/>
      </rPr>
      <t>Se realizó la revisión del 100%  del archivo documental del almacén (comprobantes de ingreso) correspondiente al año 2019, se identificaron 20 novedades de las cuales se lograron subsanar 19.
Se adjunta al presente soporte de la revisión adelantada</t>
    </r>
  </si>
  <si>
    <t>Revisar la matriz de verificación del Hallazgo N° 6.</t>
  </si>
  <si>
    <t>Revisar y ajustar los documentos a que haya lugar a la matriz de verificación.</t>
  </si>
  <si>
    <r>
      <rPr>
        <b/>
        <sz val="12"/>
        <rFont val="Arial"/>
        <family val="2"/>
      </rPr>
      <t xml:space="preserve">AVANCE: </t>
    </r>
    <r>
      <rPr>
        <sz val="12"/>
        <rFont val="Arial"/>
        <family val="2"/>
      </rPr>
      <t xml:space="preserve"> Se adelantó la revisión detallada del 100% del archivo documental del almacén del año 2018. 
1. se revisaron las 5 carpetas que contienen las entradas de inventario año 2018, encontrando lo siguiente:
Comprobantes encontrados y revisados: 101
Comprobantes pendientes de firma: 35
Comprobantes subsanados: 21
Pendientes por firma: 14
</t>
    </r>
    <r>
      <rPr>
        <b/>
        <sz val="12"/>
        <rFont val="Arial"/>
        <family val="2"/>
      </rPr>
      <t xml:space="preserve">NOTA:  </t>
    </r>
    <r>
      <rPr>
        <sz val="12"/>
        <rFont val="Arial"/>
        <family val="2"/>
      </rPr>
      <t xml:space="preserve">El archivo documental del año 2018 se revisó al 100%. A la fecha se continúan corrigiendo los casos en los cuales son posibles tomar acción, para aquellos en los que queden documentos pendientes se notificará a la Dirección Administrativa y Financiera en espera de insttrucciones según sea el caso. Para evitar que estos errores de archivo se presenten en la presente vigencia y con el fin de garantizar la efectividad de las acciones del presente plan de mejoramiento, la coordinación del grupo está llevando un estricto control de cada solicitud,  dando cumplimiento al procedimiento para la administración de bienes e inventarios. 
</t>
    </r>
  </si>
  <si>
    <r>
      <rPr>
        <b/>
        <sz val="12"/>
        <color indexed="8"/>
        <rFont val="Arial"/>
        <family val="2"/>
      </rPr>
      <t xml:space="preserve">AVANCE: </t>
    </r>
    <r>
      <rPr>
        <sz val="12"/>
        <color indexed="8"/>
        <rFont val="Arial"/>
        <family val="2"/>
      </rPr>
      <t>Se adelantó la revisión de los hallazgos No. 6,7,8 y 9. Mediante informe anexo al presente avance, se reportan las acciones adelantadas para subsanar cada una de las novedadas presentadas en el informe final de Auditoría.</t>
    </r>
  </si>
  <si>
    <t>Modificar el formato Ingreso de bienes o elementos al almacén "A103PR02F09".</t>
  </si>
  <si>
    <t>Modificar formato y ajustarlo a las necesidades actuales del Almacén.</t>
  </si>
  <si>
    <t>Formato Ingreso de bienes o elementos al almacén "A103PR02F09"</t>
  </si>
  <si>
    <t xml:space="preserve">Conforme la actualización realizada al procedimiento para la administración de bienes e inventarios y teniendo en cuenta las necesidades de información requeridas por el almacén para realizar los comprobantes de ingreso, se hacen los siguientes ajustes al formato No. A103PR02F09:
-Se modificó logo de acuerdo a los lineamientos de la Presidencia de la República
Se incluyeron los siguientes ítems:
-Dependencia
-Nombre del contratista o proveedor
-Número de identificación del proveedor
-Número de contrato y de factura. 
-Visto bueno de la coordinación del grupo.
Se eliminaron las columnas:
-Fin
-Vida útil
-Fecha de entrega al grupo. 
-Se incluyó el visto bueno de la coordinación del grupo.
</t>
  </si>
  <si>
    <t>Formato Actualizado</t>
  </si>
  <si>
    <t>DEBILIDADES EN LA SALIDA DE BIENES DE CONSUMO CONTROLADO</t>
  </si>
  <si>
    <t>Revisar la matriz de verificación del Hallazgo N° 7.</t>
  </si>
  <si>
    <r>
      <rPr>
        <b/>
        <sz val="12"/>
        <rFont val="Arial"/>
        <family val="2"/>
      </rPr>
      <t xml:space="preserve">AVANCE: </t>
    </r>
    <r>
      <rPr>
        <sz val="12"/>
        <rFont val="Arial"/>
        <family val="2"/>
      </rPr>
      <t xml:space="preserve">Se revisaron 236 comprobantes con sus soportes,  correspondiente a las salidas del almacén del 2018. Se reorganizaron y foliaron los comprobantes de forma cronológica en tres (4) carpetas distribuidas de la siguiente manera:
Nación 2018:
1. Carpeta No. 1 contiene comprobantes de salida consumo Nación desde el número 1 hasta el número 96
2. Carpeta No. 2  contiene comprobantes de salida consumo Nación desde el número 97 hasta el némero 186 
3. Carpeta No. 3  contiene comprobantes de salida consumo Nación desde el número 187 hasta el némero 236 
Regalías 2018:
1. Carpeta No. 1 contiene comprobantes de salida consumo Regalías desde el número 1 hasta el número 68
</t>
    </r>
    <r>
      <rPr>
        <b/>
        <sz val="12"/>
        <rFont val="Arial"/>
        <family val="2"/>
      </rPr>
      <t xml:space="preserve">
NOTA: </t>
    </r>
    <r>
      <rPr>
        <sz val="12"/>
        <rFont val="Arial"/>
        <family val="2"/>
      </rPr>
      <t xml:space="preserve"> El archivo documental del año 2018 se revisó al 100%. A la fecha se continúan corrigiendo los casos en los cuales son posibles tomar acción, para aquellos en los que queden documentos pendientes se notificará a la Dirección Administrativa y Financiera en espera de insttrucciones según sea el caso. Para evitar que estos errores de archivo se presenten en la presente vigencia y con el fin de garantizar la efectividad de las acciones del presente plan de mejoramiento, la coordinación del grupo está llevando un estricto control de cada solicitud,  dando cumplimiento al procedimiento para la administración de bienes e inventarios. </t>
    </r>
  </si>
  <si>
    <t>Modificar el formato Solicitud de bienes o elementos "A103PR02F01".</t>
  </si>
  <si>
    <t>Formato Solicitud de bienes o elementos "A103PR02F01"</t>
  </si>
  <si>
    <t xml:space="preserve">Conforme la actualización realizada al procedimiento para la administración de bienes e inventarios y teniendo en cuenta las necesidades de información requeridas por el responsable del almacén para realizar los comprobantes de salida, se hacen los siguientes ajustes al formato No. A103PR02F01:
-Se modifica el logo de acuerdo a los lineamientos de la Presidencia de la República.
Se incluyeron los siguientes ítems: 
-Se incluyó en el nombre del formato: "de bienes", con el fin de incluir los demás bienes y no solo informáticos. 
-Se incluyó el visto bueno de la coordinación del grupo.
</t>
  </si>
  <si>
    <t>DEBILIDADES EN EL TRASLADO DE BIENES ENTRE FUNCIONARIOS</t>
  </si>
  <si>
    <t>Revisar la matriz de verificación del Hallazgo N° 8.</t>
  </si>
  <si>
    <r>
      <rPr>
        <b/>
        <sz val="12"/>
        <rFont val="Arial"/>
        <family val="2"/>
      </rPr>
      <t xml:space="preserve">AVANCE: </t>
    </r>
    <r>
      <rPr>
        <sz val="12"/>
        <rFont val="Arial"/>
        <family val="2"/>
      </rPr>
      <t xml:space="preserve">Se adelantó la revisión detallada del 100% del archivo documental del almacén del año 2018. Se revisaron 18 carpetas que contienen las solicitudes de traslado del almacén.
Referente a la revisión de los soportes de traslado de bienes entre funcionarios se evidenciaron y revisaron 774 comprobantes de los cuales 92 presentan la novedad de falta de firma.
Para subsanar las firmas pendientes se solicitó a las personas que aún se encuentran en la Entidad la firma de los comprobantes y se logró firmar 34 quedando pendientes por firma 58, la actividad se sigue adelantando.
</t>
    </r>
    <r>
      <rPr>
        <b/>
        <sz val="12"/>
        <rFont val="Arial"/>
        <family val="2"/>
      </rPr>
      <t>NOTA:</t>
    </r>
    <r>
      <rPr>
        <sz val="12"/>
        <rFont val="Arial"/>
        <family val="2"/>
      </rPr>
      <t xml:space="preserve">  El archivo documental del año 2018 se revisó al 100%. A la fecha se continúan corrigiendo los casos en los cuales son posibles tomar acción, para aquellos en los que queden documentos pendientes se notificará a la Dirección Administrativa y Financiera en espera de insttrucciones según sea el caso. Para evitar que estos errores de archivo se presenten en la presente vigencia y con el fin de garantizar la efectividad de las acciones del presente plan de mejoramiento, la coordinación del grupo está llevando un estricto control de cada solicitud,  dando cumplimiento al procedimiento para la administración de bienes e inventarios. 
</t>
    </r>
  </si>
  <si>
    <t>Revisar la documentación soporte (carpetas) de  traslado de bienes entre funcionarios.</t>
  </si>
  <si>
    <t>Revisión de la documentación soporte (carpetas) de "Traslado o devolución de elementos"
Nota: Está tarea se seguirá realizando periódicamente y no solo por el término del presente plan de mejoramiento.</t>
  </si>
  <si>
    <r>
      <rPr>
        <b/>
        <sz val="12"/>
        <color theme="1"/>
        <rFont val="Arial"/>
        <family val="2"/>
      </rPr>
      <t>AVANCE:</t>
    </r>
    <r>
      <rPr>
        <sz val="12"/>
        <color theme="1"/>
        <rFont val="Arial"/>
        <family val="2"/>
      </rPr>
      <t xml:space="preserve"> Se adelantó la revisión detallada del 100% del archivo documental del almacén del año 2019. Para el caso de "Traslados o Devolución de elementos" se revisaron en total 6 carpetas, conformadas a la fecha de 630 comprobantes, de los cuales 88 presentan las siguientes novedades, para el caso de "traslado entre funcionarios": Esta información esta consollidada a 31/08/2019
9 comprobantes se encontraban pendientes por resolución, los cuales ya fueron subsanados.
47 comprobantes pendientes de firma, de los cuales se han subsanado 6.
32 Formatos de traslado o devolución de elementos, anexos con información pendiente, de los cuales se han subsanado 15.
Se continua con la subsanación de los documentos pendientes de las carpetas del 2018 y 2019. Para los casos documentales que no es posible subsanar se remitirá informe a la Diección administrativa y Financiera con copia a Secretaria General.
</t>
    </r>
  </si>
  <si>
    <r>
      <t xml:space="preserve">SEGUIMIENTO: </t>
    </r>
    <r>
      <rPr>
        <sz val="12"/>
        <color indexed="8"/>
        <rFont val="Arial"/>
        <family val="2"/>
      </rPr>
      <t>Se realizó la revisión del 100%  del archivo documental del almacén (traslado de bienes entre funcionarios) correspondiente al año 2019, se identificaron en total 139 comprobantes con observaciones, de las cuales fue posible subsanar 59. Las novedades que no se lograron subsanar obedecieron a que los funcionarios o contratistas ya no se encontraban vinculados en la entidad. 
Se adjunta al presente soporte de la revisión adelantada</t>
    </r>
  </si>
  <si>
    <t>Modificar el formato Traslado o devolución de elementos informáticos  "A103PR02F10"</t>
  </si>
  <si>
    <t>Formato Traslado o devolución de elementos informáticos  "A103PR02F10"</t>
  </si>
  <si>
    <t xml:space="preserve">Conforme la actualización realizada al procedimiento para la administración de bienes e inventarios y teniendo en cuenta las necesidades de información requeridas por el responsable del almacén para realizar los comprobantes de traslado, se hacen los siguientes ajustes al formato No. A103PR02F10:
-Se modifica el logo de acuerdo a los lineamientos de la Presidencia de la República.
-Se incluyó en el nombre del formato "de bienes" con el fin de incluir los demás bienes y no solo informáticos. 
-Se incluyó el visto bueno de la coordinación del grupo.
</t>
  </si>
  <si>
    <t>DEBILIDADES EN EL TRASLADO DE ALMACEN A SERVICIO</t>
  </si>
  <si>
    <t>Revisar la matriz de verificación del Hallazgo N° 9.</t>
  </si>
  <si>
    <r>
      <rPr>
        <b/>
        <sz val="12"/>
        <rFont val="Arial"/>
        <family val="2"/>
      </rPr>
      <t xml:space="preserve">AVANCE: </t>
    </r>
    <r>
      <rPr>
        <sz val="12"/>
        <rFont val="Arial"/>
        <family val="2"/>
      </rPr>
      <t xml:space="preserve">Se adelantó la revisión detallada del 100% del archivo documental del almacén del año 2018. Se revisaron 18 carpetas que contienen las solicitudes de traslado del almacén.
Referente a la revisión de los soportes de traslado de bienes de almacén a servicio se evidenciaron y revisaron los 153 comprobantes de traslado de los cuales 68 presentan las siguientes novedades:
29 comprobantes de traslado pendientes de firma.
39 formatos de solicitud de traslado sin firma.
Para subsanar las firmas pendientes se solicitó de manera física la firma de los documentos a la Servidora Pública Patricia Reyes, ya que la mayoría de soportes carecen de su firma. sin embargo, se recibe negativa por parte de ella para las firmas. Al respecto mediante correo electrónico se pone en conocimiento de la Dirección Administrativa y Financiera.
</t>
    </r>
    <r>
      <rPr>
        <b/>
        <sz val="12"/>
        <rFont val="Arial"/>
        <family val="2"/>
      </rPr>
      <t>NOTA:</t>
    </r>
    <r>
      <rPr>
        <sz val="12"/>
        <rFont val="Arial"/>
        <family val="2"/>
      </rPr>
      <t xml:space="preserve">  El archivo documental del año 2018 se revisó al 100%. A la fecha se continúan corrigiendo los casos en los cuales son posibles tomar acción, para aquellos en los que queden documentos pendientes se notificará a la Dirección Administrativa y Financiera en espera de insttrucciones según sea el caso. Para evitar que estos errores de archivo se presenten en la presente vigencia y con el fin de garantizar la efectividad de las acciones del presente plan de mejoramiento, la coordinación del grupo está llevando un estricto control de cada solicitud,  dando cumplimiento al procedimiento para la administración de bienes e inventarios. 
</t>
    </r>
  </si>
  <si>
    <t>Revisar la documentación soporte (carpetas) de  traslado de bienes de almacén a Servicio.</t>
  </si>
  <si>
    <t>Revisión del archivo físico de las carpetas de "Traslado o devolución de elementos"
Nota: Está tarea se seguirá realizando periódicamente y no solo por el término del presente plan de mejoramiento.</t>
  </si>
  <si>
    <r>
      <t xml:space="preserve">
</t>
    </r>
    <r>
      <rPr>
        <b/>
        <sz val="12"/>
        <rFont val="Arial"/>
        <family val="2"/>
      </rPr>
      <t xml:space="preserve">AVANCE: </t>
    </r>
    <r>
      <rPr>
        <sz val="12"/>
        <rFont val="Arial"/>
        <family val="2"/>
      </rPr>
      <t xml:space="preserve">Se adelantó la revisión detallada del 100% del archivo documental del almacén del año 2018. Se revisaron 18 carpetas que contienen las solicitudes de traslado del almacén.
Referente a la revisión de los soportes de traslado de bienes de almacén a servicio se evidenciaron y revisaron los 153 comprobantes de traslado de los cuales 68 presentan las siguientes novedades:
29 comprobantes de traslado pendientes de firma.
39 formatos de solicitud de traslado sin firma.
Para subsanar las firmas pendientes se solicitó de manera física la firma de los documentos a la Servidora Pública Patricia Reyes, ya que la mayoría de soportes carecen de su firma. sin embargo, se recibe negativa por parte de ella para las firmas. Al respecto mediante correo electrónico se pone en conocimiento de la Dirección Administrativa y Financiera.
</t>
    </r>
    <r>
      <rPr>
        <b/>
        <sz val="12"/>
        <rFont val="Arial"/>
        <family val="2"/>
      </rPr>
      <t xml:space="preserve">NOTA:  </t>
    </r>
    <r>
      <rPr>
        <sz val="12"/>
        <rFont val="Arial"/>
        <family val="2"/>
      </rPr>
      <t xml:space="preserve">El archivo documental del año 2018 se revisó al 100%. Sin embargo, aún se están subsanado los documentos que están pendientes. Para evitar que estos errores de archivo se presenten en la presente vigencia y con el fin de garantizar la efectividad de las acciones del presente plan de mejoramiento, la coordinacón del grupo está llevando un estricto control de cada solicitud,  dando cumplimiento al procedimiento para la administración de bienes e inventarios. 
</t>
    </r>
  </si>
  <si>
    <r>
      <rPr>
        <b/>
        <sz val="12"/>
        <color theme="1"/>
        <rFont val="Arial"/>
        <family val="2"/>
      </rPr>
      <t>AVANCE:</t>
    </r>
    <r>
      <rPr>
        <sz val="12"/>
        <color theme="1"/>
        <rFont val="Arial"/>
        <family val="2"/>
      </rPr>
      <t xml:space="preserve"> Se adelantó la revisión detallada del 100% del archivo documental del almacén del año 2019. Para el caso de "Traslados o Devolución de elementos" se revisaron en total 6 carpetas, conformadas a corte 30 de agosto de 2019, de 630 comprobantes de los cuales 44 presentan las siguientes novedades, para el caso de "traslado de almacén a servicio":
28 formatos de solicitud de traslado sin firma, de los cuales se han subsanaron 22.
7 formatos pendientes por firma de la Coordinadora del Grupo de Apoyo Logísitico y Documental de los cuales se han subsanado 2
3 formatos mal diligenciados, de los cuales se han subsanado 2.
6 formatos anexos pendientes.
Se continua con la subsanación de los documentos pendientes de las carpetas del 2018 y 2019. Para los casos documentales que no es posible subsanar se remitirá informe a la Diección administrativa y Financiera con copia a Secretaria General.
</t>
    </r>
  </si>
  <si>
    <r>
      <rPr>
        <b/>
        <sz val="12"/>
        <color indexed="8"/>
        <rFont val="Arial"/>
        <family val="2"/>
      </rPr>
      <t xml:space="preserve">AVANCE: </t>
    </r>
    <r>
      <rPr>
        <sz val="12"/>
        <color indexed="8"/>
        <rFont val="Arial"/>
        <family val="2"/>
      </rPr>
      <t>Se reportó a la Coordinación del Grupo de Apoyo Logístico y Documental mediante informe, el estado de las novedades  presentadas en la revisión del archivo documental del almacén para la vigencia 2018. En el reporte se registran las acciones que se llevaron a cabo para subsanar los documentos que se encontraban pendientes.</t>
    </r>
  </si>
  <si>
    <r>
      <t xml:space="preserve">SEGUIMIENTO: </t>
    </r>
    <r>
      <rPr>
        <sz val="12"/>
        <color indexed="8"/>
        <rFont val="Arial"/>
        <family val="2"/>
      </rPr>
      <t>Se realizó la revisión del 100%  del archivo documental del almacén (traslado Inventario de almacén a Servicio) correspondiente al año 2019, se identificaron 74 comprobantes con observaciones, de los se subsanó 37 novedades. Los casos no subsanados obecede a firmas de personas que ya no se encuentran vinculadas a la Entidad.
Se adjunta al presente soporte de la revisión adelantada</t>
    </r>
  </si>
  <si>
    <t>DEBILIDADES EN EL MANUAL DE PROCEDIMIENTO PARA LA ADMINISTRACIÓN DE BIENES E INVENTARIOS. A103PR02</t>
  </si>
  <si>
    <t xml:space="preserve">En cumplimiento a esta actividad la Dirección Administrativa y Financiera, socializó mediante correo electrónico del 30 de agosto del 2019 la Circular No. 022 del 29 de agosto de 2019. 
Se adjunta a la presente evidencia del correo de socialización. 
</t>
  </si>
  <si>
    <t>Elaborar un formato de informe final de toma de inventarios.</t>
  </si>
  <si>
    <t>Elaborar formato del informe final de toma de inventarios.</t>
  </si>
  <si>
    <t>Formato</t>
  </si>
  <si>
    <t xml:space="preserve">Se elabora formato de informe de inventario con el fin de suministrar información puntual y homogénea referente a la toma de inventarios. El formato fue registrado en Gina con el código No. A103PR02MO2. </t>
  </si>
  <si>
    <t>Formato publicado</t>
  </si>
  <si>
    <t>Realizar mesa de trabajo con OTIC sobre la definición de los lineamientos de Seguridad física y de información.</t>
  </si>
  <si>
    <t>Establecer los lineamientos de la Seguridad física y de la información.</t>
  </si>
  <si>
    <r>
      <t xml:space="preserve">AVANCE: </t>
    </r>
    <r>
      <rPr>
        <sz val="12"/>
        <color rgb="FF000000"/>
        <rFont val="Arial"/>
        <family val="2"/>
      </rPr>
      <t>La mesa de trabajo con la Oficina de TIC está programada para el martes 16 de octubre de 2019.</t>
    </r>
  </si>
  <si>
    <r>
      <rPr>
        <b/>
        <sz val="12"/>
        <color indexed="8"/>
        <rFont val="Arial"/>
        <family val="2"/>
      </rPr>
      <t xml:space="preserve">AVANCE: </t>
    </r>
    <r>
      <rPr>
        <sz val="12"/>
        <color indexed="8"/>
        <rFont val="Arial"/>
        <family val="2"/>
      </rPr>
      <t>Se realizó mesa de trabajo con la OTIC, para definir los lineamientos de Seguridad Física y de la Información el 16 de octubre de 2019. Se establecen los siguientes compromisos: 
1) Revisión por parte del Grupo de Apoyo Logístico y Documental del documento de "Política de Seguridad Física y de la Información" y posterior envío a la OTIC para el trámite correspondiente. 
2) Solicitar desde el Grupo de Apoyo Logístico y Documental, la revisión del punto de cámaras de recepción.
Mediante service desk se realiza el requerimiento con ticket No. 50912 del 21/10/19.
En cumplimiento a los compromisos adquiridos por el Grupo de Apoyo Logístico y Documental, el día 30 de octubre de 2019, se remitió a la OTIC el documento de  "Política de Seguridad Física y de la Información" revisado. 
Se adjunta acta de mesa de trabajo. y Se programó reunión para el 14 de noviembre de 2019, con el fin de proceder con la pubicación de la Poltícia de Seguridad Física y de la Información.</t>
    </r>
  </si>
  <si>
    <r>
      <rPr>
        <b/>
        <sz val="12"/>
        <color indexed="8"/>
        <rFont val="Arial"/>
        <family val="2"/>
      </rPr>
      <t xml:space="preserve">AVANCE: </t>
    </r>
    <r>
      <rPr>
        <sz val="12"/>
        <color indexed="8"/>
        <rFont val="Arial"/>
        <family val="2"/>
      </rPr>
      <t xml:space="preserve">Dando cumplimiento a los compromisos adquiridos en la reunión del mes de octubre, se remitió la Política de seguridad física y del entorno y los Lineamientos del Circuito Cerrado de Televisión - CCTV al Oficial de Seguridad de OTIC para su revisión, aprobación y trámite correspondiente. </t>
    </r>
  </si>
  <si>
    <t>Para la construcción del instructivo, se tuvo en cuenta la respuesta emitida por Software House, frente a la consulta realiazada mediante ticket No. 13021. Sin embargo,  en reunión del 30 de agosto de 2019 con la Oficina Asesora de Planeación  se nos informó que en la plataforma Gina se encuentra un instructivo para entrega del cargo  denominado "Instructivo para empalme y/o entrega del cargo y/o rol", el cual está registrado en la plataforma con el código A101PR04I01 del proceso de Gestión del Talento Humano y su función principal es: "Es un documento que orienta los documentos que se deben diligenciar para la debida entrega del cargo en la Entidad".
En el instructivo en mención, en el numeral 5: Descripción general del instructivo, se relacionan los formatos a descargar según el cargo, para el caso de la entrega del almacenista de la Entidad se relaciona el modelo A101PR04104M03 "Informe de entrega para roles financieros, contables, almacén, inventarios y logística"
En vista de lo anterior y por recomendación de la OAP se considera pertinente realizar una mesa de trabajo con la Oficina de Talento Humano,  para revizar y realizar los ajustes correspondientes al instructivo e informes en comento.
Por lo anterior y en aras de optimizar el recurso frente al instructivo y los documentos que ya se encuentran disponibles en GINA, se solicita replantear  la acción de la sigueinte forma: "Ajustar el formatoA101PR04104M03  correspondiente al proceso de talento humano, teniendo en cuenta las necesidades propias de la entrega y empalme  del almacenista". 
Por lo anteriormente expuesto,  se hace necesario solicitar prorroga la fecha de finalización de la actividad hasta el 31 de octubre de 2019.
Al presente se adjuntan los soportes de consulta y acta de reunión con la OAP.</t>
  </si>
  <si>
    <r>
      <t xml:space="preserve">AVANCE: </t>
    </r>
    <r>
      <rPr>
        <sz val="12"/>
        <color rgb="FF000000"/>
        <rFont val="Arial"/>
        <family val="2"/>
      </rPr>
      <t>La mesa de trabajo a realizar  con la Oficina de Talento Humano está programaga para el  martes 08 de octubre de 2019.</t>
    </r>
  </si>
  <si>
    <r>
      <rPr>
        <b/>
        <sz val="12"/>
        <color rgb="FF000000"/>
        <rFont val="Arial"/>
        <family val="2"/>
      </rPr>
      <t>AVANCE:</t>
    </r>
    <r>
      <rPr>
        <sz val="12"/>
        <color indexed="8"/>
        <rFont val="Arial"/>
        <family val="2"/>
      </rPr>
      <t xml:space="preserve"> Se realizó mesa de trabajo con la Oficina de Talento Humano el 8 de octubre de 2019 y se estableció que es viable realizar los ajustes al formato existente en Gina. Como compromiso desde el Grupo Interno de trabajo de Apoyo Logístico y Documental se remitió la propuesta de ajuste al formato, para revisión y aprobación de Talento Humano y posterior publicación en Gina. 
Una vez remitida la propuesta a Talento Humano ésta fue aprobada y  se encuentra en proceso de actualización en la plataforma GINA. 
Por lo anteriormente expuesto,  se hace necesario solicitar prórroga la fecha de finalización de la actividad hasta el 30 de noviembre de 2019.
Se adjunta al presente soportes de la mesa de trabajo y correo de respuesta de la Oficina de Talento Humano. </t>
    </r>
  </si>
  <si>
    <t>DEBILIDADES EN LOS CONTROLES DE LOS RIESGOS EVALUADOS R41-2019, R67-2019 Y R10-2019</t>
  </si>
  <si>
    <t>Realizar mesa de trabajo con OTIC sobre la definición de los lineamientos del Circuito cerrado de televisión.</t>
  </si>
  <si>
    <t>Establecer los lineamientos del Circuito cerrado de televisión.</t>
  </si>
  <si>
    <r>
      <rPr>
        <b/>
        <sz val="12"/>
        <color rgb="FF000000"/>
        <rFont val="Arial"/>
        <family val="2"/>
      </rPr>
      <t>AVANCE:</t>
    </r>
    <r>
      <rPr>
        <sz val="12"/>
        <color indexed="8"/>
        <rFont val="Arial"/>
        <family val="2"/>
      </rPr>
      <t xml:space="preserve"> La mesa de trabajo con la Oficina de TIC está programada para el martes 16 de octubre de 2019.</t>
    </r>
  </si>
  <si>
    <r>
      <rPr>
        <b/>
        <sz val="12"/>
        <color indexed="8"/>
        <rFont val="Arial"/>
        <family val="2"/>
      </rPr>
      <t xml:space="preserve">AVANCE: </t>
    </r>
    <r>
      <rPr>
        <sz val="12"/>
        <color indexed="8"/>
        <rFont val="Arial"/>
        <family val="2"/>
      </rPr>
      <t>se realizó mesa de trabajo con la OTIC, en la cual se definió el siguiente compromiso: 
1) El Grupo de Apoyo Logístico y Documental proyectará propuesta inicial de los "Lineamientos del Circuito Cerrado de Televisión y Video Vigilancia - CCTV" y lo remitirá a la OTIC para su revisión y ajuste.
En cumplimiento al compromiso adquirido por el Grupo de Apoyo Logístico y Documental, el día 30 de octubre de 2019, se remitió documento de "Lineamientos del Circuito Cerrado de Televisión y Video Vigilancia - CCTV" para revisión de la OTIC. 
Se adjunta al presente acta de reunión.</t>
    </r>
    <r>
      <rPr>
        <b/>
        <sz val="12"/>
        <color indexed="8"/>
        <rFont val="Arial"/>
        <family val="2"/>
      </rPr>
      <t xml:space="preserve">
</t>
    </r>
  </si>
  <si>
    <r>
      <rPr>
        <b/>
        <sz val="12"/>
        <rFont val="Arial"/>
        <family val="2"/>
      </rPr>
      <t xml:space="preserve">AVANCE 3: </t>
    </r>
    <r>
      <rPr>
        <sz val="12"/>
        <rFont val="Arial"/>
        <family val="2"/>
      </rPr>
      <t xml:space="preserve"> Se realizó toma selectiva de inventario de bienes devolutivos en servicio en el mes de octubre de 2019. De los elementos objeto de revisión no se encontraron novedades. 
Se adjunta al presente soportes de la toma aleatoria y el comprobante del sistema con el cual se realizó la verificación.
</t>
    </r>
  </si>
  <si>
    <t>"RIESGO POTENCIAL N° 1"
FALTA DE CONTROL Y SUPERVISIÓN DE LOS INVENTARIOS DE LOS FUNCIONARIOS O CONTRATISTAS QUE SE RETIRAN Y NO LEGALIZAN OPORTUNAMENTE SUS INVENTARIOS, LO QUE PUEDE OCASIONAR FALTANTES O PÉRDIDAS O SANCIONES.</t>
  </si>
  <si>
    <t>Toma de inventarios aleatorias en bienes en servicio y verificación de placas.
Nota: Las tomas aleatorias se realizarán periódicamente y no solo por el término del presente plan de mejoramiento.</t>
  </si>
  <si>
    <t>Realizar mesa de trabajo con Secretaría General para revisar la viabilidad de incluir en los contratos de prestación de servicios una cláusula donde se indique un límite de tiempo para tramitar la entrega de bienes asignados, y  demás elementos al terminar el mismo.</t>
  </si>
  <si>
    <t>"RIESGO POTENCIAL N° 2"
CARENCIA EN EL PROCEDIMIENTO PARA ADMINISTRACIÓN DE BIENES E INVENTARIOS DE UNA POLÍTICA DE ENTREGA Y RECIBO DE LAS FUNCIONES DEL ALMACÉN.</t>
  </si>
  <si>
    <r>
      <rPr>
        <b/>
        <sz val="12"/>
        <color indexed="8"/>
        <rFont val="Arial"/>
        <family val="2"/>
      </rPr>
      <t xml:space="preserve">AVANCE: </t>
    </r>
    <r>
      <rPr>
        <sz val="12"/>
        <color rgb="FF000000"/>
        <rFont val="Arial"/>
        <family val="2"/>
      </rPr>
      <t>La mesa de trabajo a realizar  con la Oficina de Talento Humano está programaga para el  martes 08 de octubre de 2019.</t>
    </r>
  </si>
  <si>
    <r>
      <rPr>
        <b/>
        <sz val="12"/>
        <color rgb="FF000000"/>
        <rFont val="Arial"/>
        <family val="2"/>
      </rPr>
      <t>AVANCE:</t>
    </r>
    <r>
      <rPr>
        <sz val="12"/>
        <color rgb="FF000000"/>
        <rFont val="Arial"/>
        <family val="2"/>
      </rPr>
      <t xml:space="preserve"> Se realizó mesa de trabajo con la Oficina de Talento Humano el 8 de octubre de 2019 y se estableció que es viable realizar los ajustes al formato existente en Gina. Como compromiso desde el Grupo Interno de trabajo de Apoyo Logístico y Documental se remitió la propuesta de ajuste al formato, para revisión y aprobación de Talento Humano y posterior publicación en Gina. 
Una vez remitida la propuesta a Talento Humano ésta fue aprobada y  se encuentra en proceso de actualización en la plataforma GINA. 
Por lo anteriormente expuesto,  se hace necesario solicitar prórroga la fecha de finalización de la actividad hasta el 30 de noviembre de 2019.
Se adjunta al presente soportes de la mesa de trabajo y correo de respuesta de la Oficina de Talento Humano. </t>
    </r>
  </si>
  <si>
    <t>AVANCE CON CORTE A 30/12/2019</t>
  </si>
  <si>
    <t xml:space="preserve">Actividad que vence el 30/06/2020.
Se evidencia un acta de una reunion interna del 13/02/2020 , que trata temas generales del websafi.
</t>
  </si>
  <si>
    <t>TOTAL AVANCE</t>
  </si>
  <si>
    <t>NIVEL DE CUMPLIMIENTO A DIC 30/2019</t>
  </si>
  <si>
    <t xml:space="preserve">30/06/2020
</t>
  </si>
  <si>
    <t xml:space="preserve">Actividad Cumplida
</t>
  </si>
  <si>
    <t xml:space="preserve">NIVEL DE AVANCE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</si>
</sst>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yyyy/mm/dd"/>
  </numFmts>
  <fonts count="35">
    <font>
      <sz val="11"/>
      <color indexed="8"/>
      <name val="Calibri"/>
      <family val="2"/>
      <scheme val="minor"/>
    </font>
    <font>
      <sz val="11"/>
      <color indexed="8"/>
      <name val="Calibri"/>
      <family val="2"/>
      <scheme val="minor"/>
    </font>
    <font>
      <sz val="9"/>
      <color indexed="81"/>
      <name val="Tahoma"/>
      <family val="2"/>
    </font>
    <font>
      <b/>
      <sz val="9"/>
      <color indexed="81"/>
      <name val="Tahoma"/>
      <family val="2"/>
    </font>
    <font>
      <sz val="12"/>
      <color indexed="8"/>
      <name val="Arial"/>
      <family val="2"/>
    </font>
    <font>
      <sz val="12"/>
      <color indexed="8"/>
      <name val="Arial Narrow"/>
      <family val="2"/>
    </font>
    <font>
      <b/>
      <sz val="12"/>
      <color indexed="8"/>
      <name val="Arial Narrow"/>
      <family val="2"/>
    </font>
    <font>
      <b/>
      <sz val="12"/>
      <name val="Arial Narrow"/>
      <family val="2"/>
    </font>
    <font>
      <sz val="12"/>
      <name val="Arial Narrow"/>
      <family val="2"/>
    </font>
    <font>
      <b/>
      <sz val="12"/>
      <color theme="0"/>
      <name val="Arial Narrow"/>
      <family val="2"/>
    </font>
    <font>
      <b/>
      <sz val="12"/>
      <color indexed="8"/>
      <name val="Arial"/>
      <family val="2"/>
    </font>
    <font>
      <sz val="12"/>
      <name val="Arial"/>
      <family val="2"/>
    </font>
    <font>
      <b/>
      <sz val="12"/>
      <color theme="1"/>
      <name val="Arial"/>
      <family val="2"/>
    </font>
    <font>
      <sz val="12"/>
      <color theme="1"/>
      <name val="Arial"/>
      <family val="2"/>
    </font>
    <font>
      <sz val="12"/>
      <color rgb="FFFF0000"/>
      <name val="Arial"/>
      <family val="2"/>
    </font>
    <font>
      <b/>
      <sz val="14"/>
      <color rgb="FF006666"/>
      <name val="Century Gothic"/>
      <family val="2"/>
    </font>
    <font>
      <b/>
      <sz val="14"/>
      <name val="Arial"/>
      <family val="2"/>
    </font>
    <font>
      <b/>
      <sz val="12"/>
      <name val="Arial"/>
      <family val="2"/>
    </font>
    <font>
      <b/>
      <sz val="10"/>
      <color theme="0"/>
      <name val="Arial"/>
      <family val="2"/>
    </font>
    <font>
      <sz val="10"/>
      <color theme="0"/>
      <name val="Arial"/>
      <family val="2"/>
    </font>
    <font>
      <b/>
      <i/>
      <sz val="12"/>
      <color rgb="FF000000"/>
      <name val="Arial"/>
      <family val="2"/>
    </font>
    <font>
      <sz val="11"/>
      <color indexed="8"/>
      <name val="Arial"/>
      <family val="2"/>
    </font>
    <font>
      <sz val="12"/>
      <color rgb="FF000000"/>
      <name val="Arial"/>
      <family val="2"/>
    </font>
    <font>
      <b/>
      <sz val="12"/>
      <color rgb="FF000000"/>
      <name val="Arial"/>
      <family val="2"/>
    </font>
    <font>
      <b/>
      <i/>
      <u/>
      <sz val="12"/>
      <name val="Arial"/>
      <family val="2"/>
    </font>
    <font>
      <b/>
      <i/>
      <sz val="12"/>
      <name val="Arial"/>
      <family val="2"/>
    </font>
    <font>
      <b/>
      <sz val="10"/>
      <name val="Arial"/>
      <family val="2"/>
    </font>
    <font>
      <b/>
      <sz val="11"/>
      <name val="Arial"/>
      <family val="2"/>
    </font>
    <font>
      <b/>
      <sz val="10"/>
      <color rgb="FFFFFFFF"/>
      <name val="Arial"/>
      <family val="2"/>
    </font>
    <font>
      <sz val="14"/>
      <color indexed="8"/>
      <name val="Calibri"/>
      <family val="2"/>
      <scheme val="minor"/>
    </font>
    <font>
      <sz val="10"/>
      <color rgb="FF000000"/>
      <name val="Arial"/>
      <family val="2"/>
    </font>
    <font>
      <b/>
      <sz val="16"/>
      <color theme="0"/>
      <name val="Arial"/>
      <family val="2"/>
    </font>
    <font>
      <sz val="14"/>
      <color indexed="8"/>
      <name val="Arial"/>
      <family val="2"/>
    </font>
    <font>
      <sz val="14"/>
      <color theme="1"/>
      <name val="Arial"/>
      <family val="2"/>
    </font>
    <font>
      <sz val="14"/>
      <name val="Arial"/>
      <family val="2"/>
    </font>
  </fonts>
  <fills count="5">
    <fill>
      <patternFill patternType="none"/>
    </fill>
    <fill>
      <patternFill patternType="gray125"/>
    </fill>
    <fill>
      <patternFill patternType="solid">
        <fgColor theme="0"/>
        <bgColor indexed="64"/>
      </patternFill>
    </fill>
    <fill>
      <patternFill patternType="solid">
        <fgColor rgb="FF3366CC"/>
        <bgColor indexed="64"/>
      </patternFill>
    </fill>
    <fill>
      <patternFill patternType="solid">
        <fgColor rgb="FF00B050"/>
        <bgColor rgb="FF00A29E"/>
      </patternFill>
    </fill>
  </fills>
  <borders count="46">
    <border>
      <left/>
      <right/>
      <top/>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medium">
        <color indexed="64"/>
      </left>
      <right/>
      <top/>
      <bottom/>
      <diagonal/>
    </border>
    <border>
      <left/>
      <right style="medium">
        <color indexed="64"/>
      </right>
      <top/>
      <bottom/>
      <diagonal/>
    </border>
    <border>
      <left/>
      <right/>
      <top style="medium">
        <color indexed="64"/>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bottom style="thin">
        <color indexed="64"/>
      </bottom>
      <diagonal/>
    </border>
    <border>
      <left/>
      <right style="medium">
        <color indexed="64"/>
      </right>
      <top style="medium">
        <color indexed="64"/>
      </top>
      <bottom style="thin">
        <color indexed="64"/>
      </bottom>
      <diagonal/>
    </border>
    <border>
      <left style="thin">
        <color indexed="64"/>
      </left>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medium">
        <color indexed="64"/>
      </left>
      <right/>
      <top/>
      <bottom style="thin">
        <color indexed="64"/>
      </bottom>
      <diagonal/>
    </border>
    <border>
      <left/>
      <right/>
      <top style="thin">
        <color indexed="64"/>
      </top>
      <bottom/>
      <diagonal/>
    </border>
    <border>
      <left/>
      <right/>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right style="thin">
        <color indexed="64"/>
      </right>
      <top style="medium">
        <color indexed="64"/>
      </top>
      <bottom style="medium">
        <color indexed="64"/>
      </bottom>
      <diagonal/>
    </border>
    <border>
      <left/>
      <right style="thin">
        <color indexed="64"/>
      </right>
      <top/>
      <bottom style="thin">
        <color indexed="64"/>
      </bottom>
      <diagonal/>
    </border>
  </borders>
  <cellStyleXfs count="3">
    <xf numFmtId="0" fontId="0" fillId="0" borderId="0"/>
    <xf numFmtId="9" fontId="1" fillId="0" borderId="0" applyFont="0" applyFill="0" applyBorder="0" applyAlignment="0" applyProtection="0"/>
    <xf numFmtId="0" fontId="30" fillId="0" borderId="0"/>
  </cellStyleXfs>
  <cellXfs count="173">
    <xf numFmtId="0" fontId="0" fillId="0" borderId="0" xfId="0"/>
    <xf numFmtId="0" fontId="4" fillId="0" borderId="0" xfId="0" applyFont="1" applyAlignment="1" applyProtection="1">
      <alignment vertical="center"/>
      <protection locked="0"/>
    </xf>
    <xf numFmtId="0" fontId="4" fillId="0" borderId="0" xfId="0" applyFont="1" applyAlignment="1" applyProtection="1">
      <alignment horizontal="center" vertical="center"/>
      <protection locked="0"/>
    </xf>
    <xf numFmtId="0" fontId="6" fillId="0" borderId="3" xfId="0" applyFont="1" applyFill="1" applyBorder="1" applyAlignment="1" applyProtection="1">
      <alignment vertical="center"/>
      <protection locked="0"/>
    </xf>
    <xf numFmtId="0" fontId="7" fillId="0" borderId="3" xfId="0" applyFont="1" applyFill="1" applyBorder="1" applyAlignment="1" applyProtection="1">
      <alignment vertical="center" wrapText="1"/>
      <protection locked="0"/>
    </xf>
    <xf numFmtId="0" fontId="11" fillId="0" borderId="0" xfId="0" applyFont="1" applyAlignment="1" applyProtection="1">
      <alignment vertical="center" wrapText="1"/>
      <protection locked="0"/>
    </xf>
    <xf numFmtId="0" fontId="11" fillId="0" borderId="0" xfId="0" applyFont="1" applyAlignment="1" applyProtection="1">
      <alignment wrapText="1"/>
      <protection locked="0"/>
    </xf>
    <xf numFmtId="0" fontId="17" fillId="2" borderId="0" xfId="0" applyFont="1" applyFill="1" applyAlignment="1" applyProtection="1">
      <alignment horizontal="center" vertical="center" wrapText="1"/>
      <protection locked="0"/>
    </xf>
    <xf numFmtId="0" fontId="4" fillId="0" borderId="0" xfId="0" applyFont="1" applyAlignment="1" applyProtection="1">
      <alignment vertical="top"/>
      <protection locked="0"/>
    </xf>
    <xf numFmtId="0" fontId="14" fillId="0" borderId="0" xfId="0" applyFont="1" applyAlignment="1" applyProtection="1">
      <alignment vertical="center"/>
      <protection locked="0"/>
    </xf>
    <xf numFmtId="0" fontId="4" fillId="0" borderId="14" xfId="0" applyFont="1" applyBorder="1" applyAlignment="1" applyProtection="1">
      <alignment horizontal="justify" vertical="center" wrapText="1"/>
      <protection locked="0"/>
    </xf>
    <xf numFmtId="0" fontId="4" fillId="0" borderId="14" xfId="0" applyFont="1" applyBorder="1" applyAlignment="1" applyProtection="1">
      <alignment horizontal="center" vertical="center" wrapText="1"/>
      <protection locked="0"/>
    </xf>
    <xf numFmtId="164" fontId="11" fillId="0" borderId="14" xfId="0" applyNumberFormat="1" applyFont="1" applyBorder="1" applyAlignment="1" applyProtection="1">
      <alignment horizontal="center" vertical="center" wrapText="1"/>
      <protection locked="0"/>
    </xf>
    <xf numFmtId="9" fontId="12" fillId="0" borderId="14" xfId="1" applyFont="1" applyFill="1" applyBorder="1" applyAlignment="1" applyProtection="1">
      <alignment horizontal="center" vertical="center" wrapText="1"/>
      <protection locked="0"/>
    </xf>
    <xf numFmtId="0" fontId="11" fillId="0" borderId="14" xfId="0" applyFont="1" applyBorder="1" applyAlignment="1" applyProtection="1">
      <alignment vertical="top" wrapText="1"/>
      <protection locked="0"/>
    </xf>
    <xf numFmtId="0" fontId="4" fillId="0" borderId="14" xfId="0" applyFont="1" applyBorder="1" applyAlignment="1" applyProtection="1">
      <alignment vertical="center" wrapText="1"/>
      <protection locked="0"/>
    </xf>
    <xf numFmtId="0" fontId="17" fillId="0" borderId="14" xfId="0" applyFont="1" applyBorder="1" applyAlignment="1" applyProtection="1">
      <alignment vertical="center" wrapText="1"/>
      <protection locked="0"/>
    </xf>
    <xf numFmtId="0" fontId="4" fillId="0" borderId="14" xfId="0" applyFont="1" applyBorder="1" applyAlignment="1" applyProtection="1">
      <alignment vertical="center"/>
      <protection locked="0"/>
    </xf>
    <xf numFmtId="0" fontId="21" fillId="0" borderId="14" xfId="0" applyFont="1" applyBorder="1" applyAlignment="1" applyProtection="1">
      <alignment horizontal="justify" vertical="center" wrapText="1"/>
      <protection locked="0"/>
    </xf>
    <xf numFmtId="9" fontId="10" fillId="0" borderId="14" xfId="0" applyNumberFormat="1" applyFont="1" applyBorder="1" applyAlignment="1" applyProtection="1">
      <alignment horizontal="center" vertical="center"/>
      <protection locked="0"/>
    </xf>
    <xf numFmtId="0" fontId="11" fillId="0" borderId="14" xfId="0" applyFont="1" applyBorder="1" applyAlignment="1" applyProtection="1">
      <alignment horizontal="justify" vertical="center" wrapText="1"/>
      <protection locked="0"/>
    </xf>
    <xf numFmtId="9" fontId="17" fillId="0" borderId="14" xfId="0" applyNumberFormat="1" applyFont="1" applyBorder="1" applyAlignment="1" applyProtection="1">
      <alignment horizontal="center" vertical="center"/>
      <protection locked="0"/>
    </xf>
    <xf numFmtId="0" fontId="12" fillId="0" borderId="14" xfId="0" applyFont="1" applyBorder="1" applyAlignment="1" applyProtection="1">
      <alignment horizontal="justify" vertical="top" wrapText="1"/>
      <protection locked="0"/>
    </xf>
    <xf numFmtId="0" fontId="13" fillId="0" borderId="14" xfId="0" applyFont="1" applyBorder="1" applyAlignment="1" applyProtection="1">
      <alignment vertical="center" wrapText="1"/>
      <protection locked="0"/>
    </xf>
    <xf numFmtId="0" fontId="4" fillId="0" borderId="14" xfId="0" applyFont="1" applyBorder="1" applyAlignment="1" applyProtection="1">
      <alignment vertical="top" wrapText="1"/>
      <protection locked="0"/>
    </xf>
    <xf numFmtId="0" fontId="11" fillId="0" borderId="14" xfId="0" applyFont="1" applyBorder="1" applyAlignment="1" applyProtection="1">
      <alignment horizontal="center" vertical="center" wrapText="1"/>
      <protection locked="0"/>
    </xf>
    <xf numFmtId="0" fontId="10" fillId="0" borderId="14" xfId="0" applyFont="1" applyBorder="1" applyAlignment="1" applyProtection="1">
      <alignment vertical="center" wrapText="1"/>
      <protection locked="0"/>
    </xf>
    <xf numFmtId="0" fontId="11" fillId="0" borderId="14" xfId="0" applyFont="1" applyBorder="1" applyAlignment="1" applyProtection="1">
      <alignment vertical="center" wrapText="1"/>
      <protection locked="0"/>
    </xf>
    <xf numFmtId="0" fontId="11" fillId="0" borderId="14" xfId="0" applyFont="1" applyBorder="1" applyAlignment="1" applyProtection="1">
      <alignment horizontal="justify" vertical="top" wrapText="1"/>
      <protection locked="0"/>
    </xf>
    <xf numFmtId="0" fontId="14" fillId="0" borderId="14" xfId="0" applyFont="1" applyBorder="1" applyAlignment="1" applyProtection="1">
      <alignment vertical="center"/>
      <protection locked="0"/>
    </xf>
    <xf numFmtId="9" fontId="17" fillId="0" borderId="14" xfId="1" applyFont="1" applyFill="1" applyBorder="1" applyAlignment="1" applyProtection="1">
      <alignment horizontal="center" vertical="center" wrapText="1"/>
      <protection locked="0"/>
    </xf>
    <xf numFmtId="0" fontId="11" fillId="0" borderId="14" xfId="0" applyFont="1" applyBorder="1" applyAlignment="1" applyProtection="1">
      <alignment vertical="center"/>
      <protection locked="0"/>
    </xf>
    <xf numFmtId="0" fontId="13" fillId="0" borderId="14" xfId="0" applyFont="1" applyBorder="1" applyAlignment="1" applyProtection="1">
      <alignment vertical="top" wrapText="1"/>
      <protection locked="0"/>
    </xf>
    <xf numFmtId="0" fontId="11" fillId="0" borderId="14" xfId="0" applyFont="1" applyBorder="1" applyAlignment="1" applyProtection="1">
      <alignment wrapText="1"/>
      <protection locked="0"/>
    </xf>
    <xf numFmtId="0" fontId="23" fillId="0" borderId="14" xfId="0" applyFont="1" applyBorder="1" applyAlignment="1" applyProtection="1">
      <alignment vertical="center" wrapText="1"/>
      <protection locked="0"/>
    </xf>
    <xf numFmtId="0" fontId="22" fillId="0" borderId="14" xfId="0" applyFont="1" applyBorder="1" applyAlignment="1" applyProtection="1">
      <alignment vertical="center" wrapText="1"/>
      <protection locked="0"/>
    </xf>
    <xf numFmtId="0" fontId="9" fillId="3" borderId="15" xfId="0" applyFont="1" applyFill="1" applyBorder="1" applyAlignment="1" applyProtection="1">
      <alignment horizontal="center" vertical="center" wrapText="1"/>
    </xf>
    <xf numFmtId="0" fontId="18" fillId="3" borderId="21" xfId="0" applyFont="1" applyFill="1" applyBorder="1" applyAlignment="1">
      <alignment horizontal="center" vertical="center" wrapText="1"/>
    </xf>
    <xf numFmtId="0" fontId="18" fillId="3" borderId="22" xfId="0" applyFont="1" applyFill="1" applyBorder="1" applyAlignment="1">
      <alignment horizontal="center" vertical="top" wrapText="1"/>
    </xf>
    <xf numFmtId="0" fontId="10" fillId="0" borderId="14" xfId="0" applyFont="1" applyBorder="1" applyAlignment="1" applyProtection="1">
      <alignment vertical="center"/>
      <protection locked="0"/>
    </xf>
    <xf numFmtId="9" fontId="12" fillId="0" borderId="17" xfId="1" applyFont="1" applyFill="1" applyBorder="1" applyAlignment="1" applyProtection="1">
      <alignment horizontal="center" vertical="center" wrapText="1"/>
      <protection locked="0"/>
    </xf>
    <xf numFmtId="0" fontId="11" fillId="0" borderId="27" xfId="0" applyFont="1" applyBorder="1" applyAlignment="1" applyProtection="1">
      <alignment vertical="top" wrapText="1"/>
      <protection locked="0"/>
    </xf>
    <xf numFmtId="0" fontId="11" fillId="0" borderId="3" xfId="0" applyFont="1" applyBorder="1" applyAlignment="1" applyProtection="1">
      <alignment vertical="top" wrapText="1"/>
      <protection locked="0"/>
    </xf>
    <xf numFmtId="0" fontId="10" fillId="0" borderId="37" xfId="0" applyFont="1" applyBorder="1" applyAlignment="1" applyProtection="1">
      <alignment horizontal="center" vertical="center" wrapText="1"/>
      <protection locked="0"/>
    </xf>
    <xf numFmtId="0" fontId="4" fillId="0" borderId="11" xfId="0" applyFont="1" applyBorder="1" applyAlignment="1" applyProtection="1">
      <alignment vertical="center"/>
      <protection locked="0"/>
    </xf>
    <xf numFmtId="0" fontId="4" fillId="0" borderId="0" xfId="0" applyFont="1" applyBorder="1" applyAlignment="1" applyProtection="1">
      <alignment vertical="center"/>
      <protection locked="0"/>
    </xf>
    <xf numFmtId="14" fontId="4" fillId="0" borderId="3" xfId="0" applyNumberFormat="1" applyFont="1" applyBorder="1" applyAlignment="1" applyProtection="1">
      <alignment horizontal="center" vertical="center"/>
      <protection locked="0"/>
    </xf>
    <xf numFmtId="0" fontId="4" fillId="0" borderId="17" xfId="0" applyFont="1" applyBorder="1" applyAlignment="1" applyProtection="1">
      <alignment vertical="center"/>
      <protection locked="0"/>
    </xf>
    <xf numFmtId="0" fontId="4" fillId="0" borderId="17" xfId="0" applyFont="1" applyBorder="1" applyAlignment="1" applyProtection="1">
      <alignment vertical="center" wrapText="1"/>
      <protection locked="0"/>
    </xf>
    <xf numFmtId="0" fontId="18" fillId="3" borderId="23" xfId="0" applyFont="1" applyFill="1" applyBorder="1" applyAlignment="1">
      <alignment horizontal="center" vertical="top" wrapText="1"/>
    </xf>
    <xf numFmtId="0" fontId="11" fillId="0" borderId="17" xfId="0" applyFont="1" applyBorder="1" applyAlignment="1" applyProtection="1">
      <alignment vertical="center"/>
      <protection locked="0"/>
    </xf>
    <xf numFmtId="14" fontId="18" fillId="3" borderId="3" xfId="0" applyNumberFormat="1" applyFont="1" applyFill="1" applyBorder="1" applyAlignment="1">
      <alignment horizontal="center" vertical="center" wrapText="1"/>
    </xf>
    <xf numFmtId="0" fontId="4" fillId="0" borderId="22" xfId="0" applyFont="1" applyBorder="1" applyAlignment="1" applyProtection="1">
      <alignment vertical="center"/>
      <protection locked="0"/>
    </xf>
    <xf numFmtId="0" fontId="18" fillId="3" borderId="5" xfId="0" applyFont="1" applyFill="1" applyBorder="1" applyAlignment="1">
      <alignment horizontal="center" vertical="center" wrapText="1"/>
    </xf>
    <xf numFmtId="0" fontId="4" fillId="0" borderId="22" xfId="0" applyFont="1" applyBorder="1" applyAlignment="1" applyProtection="1">
      <alignment horizontal="justify" vertical="center" wrapText="1"/>
      <protection locked="0"/>
    </xf>
    <xf numFmtId="0" fontId="4" fillId="0" borderId="22" xfId="0" applyFont="1" applyBorder="1" applyAlignment="1" applyProtection="1">
      <alignment horizontal="center" vertical="center" wrapText="1"/>
      <protection locked="0"/>
    </xf>
    <xf numFmtId="164" fontId="11" fillId="0" borderId="22" xfId="0" applyNumberFormat="1" applyFont="1" applyBorder="1" applyAlignment="1" applyProtection="1">
      <alignment horizontal="center" vertical="center" wrapText="1"/>
      <protection locked="0"/>
    </xf>
    <xf numFmtId="9" fontId="10" fillId="0" borderId="22" xfId="0" applyNumberFormat="1" applyFont="1" applyBorder="1" applyAlignment="1" applyProtection="1">
      <alignment horizontal="center" vertical="center"/>
      <protection locked="0"/>
    </xf>
    <xf numFmtId="0" fontId="11" fillId="0" borderId="22" xfId="0" applyFont="1" applyBorder="1" applyAlignment="1" applyProtection="1">
      <alignment vertical="top" wrapText="1"/>
      <protection locked="0"/>
    </xf>
    <xf numFmtId="9" fontId="12" fillId="0" borderId="22" xfId="1" applyFont="1" applyFill="1" applyBorder="1" applyAlignment="1" applyProtection="1">
      <alignment horizontal="center" vertical="center" wrapText="1"/>
      <protection locked="0"/>
    </xf>
    <xf numFmtId="0" fontId="4" fillId="0" borderId="23" xfId="0" applyFont="1" applyBorder="1" applyAlignment="1" applyProtection="1">
      <alignment vertical="center"/>
      <protection locked="0"/>
    </xf>
    <xf numFmtId="0" fontId="0" fillId="0" borderId="0" xfId="0" applyAlignment="1">
      <alignment horizontal="center" vertical="center"/>
    </xf>
    <xf numFmtId="0" fontId="18" fillId="3" borderId="5" xfId="0" applyFont="1" applyFill="1" applyBorder="1" applyAlignment="1">
      <alignment horizontal="center" vertical="top" wrapText="1"/>
    </xf>
    <xf numFmtId="9" fontId="11" fillId="0" borderId="14" xfId="0" applyNumberFormat="1" applyFont="1" applyBorder="1" applyAlignment="1" applyProtection="1">
      <alignment horizontal="center" vertical="center" wrapText="1"/>
      <protection locked="0"/>
    </xf>
    <xf numFmtId="9" fontId="0" fillId="0" borderId="14" xfId="1" applyFont="1" applyBorder="1" applyAlignment="1">
      <alignment horizontal="center" vertical="center"/>
    </xf>
    <xf numFmtId="0" fontId="17" fillId="0" borderId="1" xfId="0" applyFont="1" applyBorder="1" applyAlignment="1">
      <alignment vertical="center" wrapText="1"/>
    </xf>
    <xf numFmtId="0" fontId="17" fillId="0" borderId="7" xfId="0" applyFont="1" applyBorder="1" applyAlignment="1">
      <alignment vertical="center" wrapText="1"/>
    </xf>
    <xf numFmtId="0" fontId="17" fillId="0" borderId="37" xfId="0" applyFont="1" applyBorder="1" applyAlignment="1" applyProtection="1">
      <alignment horizontal="center" vertical="center" wrapText="1"/>
      <protection locked="0"/>
    </xf>
    <xf numFmtId="0" fontId="10" fillId="0" borderId="24" xfId="0" applyFont="1" applyBorder="1" applyAlignment="1" applyProtection="1">
      <alignment horizontal="center" vertical="center" wrapText="1"/>
      <protection locked="0"/>
    </xf>
    <xf numFmtId="0" fontId="17" fillId="0" borderId="8" xfId="0" applyFont="1" applyBorder="1" applyAlignment="1">
      <alignment horizontal="left" vertical="center" wrapText="1"/>
    </xf>
    <xf numFmtId="0" fontId="17" fillId="0" borderId="9" xfId="0" applyFont="1" applyBorder="1" applyAlignment="1">
      <alignment horizontal="left" vertical="center" wrapText="1"/>
    </xf>
    <xf numFmtId="0" fontId="31" fillId="3" borderId="3" xfId="0" applyFont="1" applyFill="1" applyBorder="1" applyAlignment="1">
      <alignment horizontal="center" vertical="center" wrapText="1"/>
    </xf>
    <xf numFmtId="0" fontId="18" fillId="3" borderId="20" xfId="0" applyFont="1" applyFill="1" applyBorder="1" applyAlignment="1">
      <alignment horizontal="center" vertical="center" wrapText="1"/>
    </xf>
    <xf numFmtId="0" fontId="18" fillId="3" borderId="32" xfId="0" applyFont="1" applyFill="1" applyBorder="1" applyAlignment="1">
      <alignment horizontal="center" vertical="center" wrapText="1"/>
    </xf>
    <xf numFmtId="0" fontId="18" fillId="3" borderId="16" xfId="0" applyFont="1" applyFill="1" applyBorder="1" applyAlignment="1">
      <alignment horizontal="center" vertical="center" wrapText="1"/>
    </xf>
    <xf numFmtId="0" fontId="10" fillId="0" borderId="14" xfId="0" applyFont="1" applyBorder="1" applyAlignment="1" applyProtection="1">
      <alignment horizontal="center" vertical="center" wrapText="1"/>
      <protection locked="0"/>
    </xf>
    <xf numFmtId="0" fontId="10" fillId="0" borderId="17" xfId="0" applyFont="1" applyBorder="1" applyAlignment="1" applyProtection="1">
      <alignment horizontal="center" vertical="center" wrapText="1"/>
      <protection locked="0"/>
    </xf>
    <xf numFmtId="0" fontId="10" fillId="0" borderId="22" xfId="0" applyFont="1" applyBorder="1" applyAlignment="1" applyProtection="1">
      <alignment horizontal="center" vertical="center" wrapText="1"/>
      <protection locked="0"/>
    </xf>
    <xf numFmtId="0" fontId="10" fillId="0" borderId="23" xfId="0" applyFont="1" applyBorder="1" applyAlignment="1" applyProtection="1">
      <alignment horizontal="center" vertical="center" wrapText="1"/>
      <protection locked="0"/>
    </xf>
    <xf numFmtId="0" fontId="9" fillId="3" borderId="20" xfId="0" applyFont="1" applyFill="1" applyBorder="1" applyAlignment="1" applyProtection="1">
      <alignment horizontal="center" vertical="center" wrapText="1"/>
    </xf>
    <xf numFmtId="0" fontId="9" fillId="3" borderId="32" xfId="0" applyFont="1" applyFill="1" applyBorder="1" applyAlignment="1" applyProtection="1">
      <alignment horizontal="center" vertical="center" wrapText="1"/>
    </xf>
    <xf numFmtId="0" fontId="9" fillId="3" borderId="16" xfId="0" applyFont="1" applyFill="1" applyBorder="1" applyAlignment="1" applyProtection="1">
      <alignment horizontal="center" vertical="center" wrapText="1"/>
    </xf>
    <xf numFmtId="0" fontId="9" fillId="3" borderId="5" xfId="0" applyFont="1" applyFill="1" applyBorder="1" applyAlignment="1" applyProtection="1">
      <alignment horizontal="justify" vertical="center" wrapText="1"/>
    </xf>
    <xf numFmtId="0" fontId="0" fillId="0" borderId="15" xfId="0" applyBorder="1" applyAlignment="1">
      <alignment horizontal="justify" vertical="center" wrapText="1"/>
    </xf>
    <xf numFmtId="0" fontId="10" fillId="0" borderId="14" xfId="0" applyFont="1" applyBorder="1" applyAlignment="1" applyProtection="1">
      <alignment horizontal="center" vertical="center"/>
      <protection locked="0"/>
    </xf>
    <xf numFmtId="14" fontId="4" fillId="0" borderId="14" xfId="0" applyNumberFormat="1" applyFont="1" applyBorder="1" applyAlignment="1" applyProtection="1">
      <alignment horizontal="center" vertical="center"/>
      <protection locked="0"/>
    </xf>
    <xf numFmtId="0" fontId="18" fillId="3" borderId="26" xfId="0" applyFont="1" applyFill="1" applyBorder="1" applyAlignment="1">
      <alignment horizontal="center" vertical="center" wrapText="1"/>
    </xf>
    <xf numFmtId="0" fontId="18" fillId="3" borderId="12" xfId="0" applyFont="1" applyFill="1" applyBorder="1" applyAlignment="1">
      <alignment horizontal="center" vertical="center" wrapText="1"/>
    </xf>
    <xf numFmtId="0" fontId="16" fillId="0" borderId="11" xfId="0" applyFont="1" applyBorder="1" applyAlignment="1">
      <alignment horizontal="center" vertical="center" wrapText="1"/>
    </xf>
    <xf numFmtId="0" fontId="16" fillId="0" borderId="0" xfId="0" applyFont="1" applyBorder="1" applyAlignment="1">
      <alignment horizontal="center" vertical="center" wrapText="1"/>
    </xf>
    <xf numFmtId="0" fontId="16" fillId="0" borderId="12" xfId="0" applyFont="1" applyBorder="1" applyAlignment="1">
      <alignment horizontal="center" vertical="center" wrapText="1"/>
    </xf>
    <xf numFmtId="0" fontId="16" fillId="0" borderId="8" xfId="0" applyFont="1" applyBorder="1" applyAlignment="1">
      <alignment horizontal="center" vertical="center" wrapText="1"/>
    </xf>
    <xf numFmtId="0" fontId="16" fillId="0" borderId="7" xfId="0" applyFont="1" applyBorder="1" applyAlignment="1">
      <alignment horizontal="center" vertical="center" wrapText="1"/>
    </xf>
    <xf numFmtId="0" fontId="16" fillId="0" borderId="9" xfId="0" applyFont="1" applyBorder="1" applyAlignment="1">
      <alignment horizontal="center" vertical="center" wrapText="1"/>
    </xf>
    <xf numFmtId="0" fontId="18" fillId="3" borderId="33" xfId="0" applyFont="1" applyFill="1" applyBorder="1" applyAlignment="1">
      <alignment horizontal="center" vertical="center" wrapText="1"/>
    </xf>
    <xf numFmtId="0" fontId="18" fillId="3" borderId="34" xfId="0" applyFont="1" applyFill="1" applyBorder="1" applyAlignment="1">
      <alignment horizontal="center" vertical="center" wrapText="1"/>
    </xf>
    <xf numFmtId="0" fontId="18" fillId="3" borderId="30" xfId="0" applyFont="1" applyFill="1" applyBorder="1" applyAlignment="1">
      <alignment horizontal="center" vertical="center" wrapText="1"/>
    </xf>
    <xf numFmtId="0" fontId="18" fillId="3" borderId="24" xfId="0" applyFont="1" applyFill="1" applyBorder="1" applyAlignment="1">
      <alignment horizontal="center" vertical="center" wrapText="1"/>
    </xf>
    <xf numFmtId="0" fontId="26" fillId="0" borderId="35" xfId="0" applyFont="1" applyBorder="1" applyAlignment="1">
      <alignment horizontal="left" vertical="center" wrapText="1"/>
    </xf>
    <xf numFmtId="0" fontId="26" fillId="0" borderId="13" xfId="0" applyFont="1" applyBorder="1" applyAlignment="1">
      <alignment horizontal="left" vertical="center" wrapText="1"/>
    </xf>
    <xf numFmtId="0" fontId="26" fillId="0" borderId="14" xfId="0" applyFont="1" applyBorder="1" applyAlignment="1">
      <alignment horizontal="left" vertical="center" wrapText="1"/>
    </xf>
    <xf numFmtId="0" fontId="18" fillId="3" borderId="14" xfId="0" applyFont="1" applyFill="1" applyBorder="1" applyAlignment="1">
      <alignment horizontal="left" vertical="center" wrapText="1"/>
    </xf>
    <xf numFmtId="0" fontId="18" fillId="3" borderId="17" xfId="0" applyFont="1" applyFill="1" applyBorder="1" applyAlignment="1">
      <alignment horizontal="left" vertical="center" wrapText="1"/>
    </xf>
    <xf numFmtId="0" fontId="27" fillId="0" borderId="36" xfId="0" applyFont="1" applyBorder="1" applyAlignment="1">
      <alignment horizontal="left" vertical="center" wrapText="1"/>
    </xf>
    <xf numFmtId="0" fontId="27" fillId="0" borderId="39" xfId="0" applyFont="1" applyBorder="1" applyAlignment="1">
      <alignment horizontal="left" vertical="center" wrapText="1"/>
    </xf>
    <xf numFmtId="0" fontId="27" fillId="0" borderId="38" xfId="0" applyFont="1" applyBorder="1" applyAlignment="1">
      <alignment horizontal="left" vertical="center" wrapText="1"/>
    </xf>
    <xf numFmtId="0" fontId="27" fillId="0" borderId="18" xfId="0" applyFont="1" applyBorder="1" applyAlignment="1">
      <alignment horizontal="left" vertical="center" wrapText="1"/>
    </xf>
    <xf numFmtId="0" fontId="9" fillId="3" borderId="5" xfId="0" applyFont="1" applyFill="1" applyBorder="1" applyAlignment="1" applyProtection="1">
      <alignment horizontal="center" vertical="center" wrapText="1"/>
    </xf>
    <xf numFmtId="0" fontId="9" fillId="3" borderId="6" xfId="0" applyFont="1" applyFill="1" applyBorder="1" applyAlignment="1" applyProtection="1">
      <alignment horizontal="center" vertical="center" wrapText="1"/>
    </xf>
    <xf numFmtId="0" fontId="18" fillId="3" borderId="0" xfId="0" applyFont="1" applyFill="1" applyBorder="1" applyAlignment="1">
      <alignment horizontal="left" vertical="center" wrapText="1"/>
    </xf>
    <xf numFmtId="0" fontId="9" fillId="3" borderId="15" xfId="0" applyFont="1" applyFill="1" applyBorder="1" applyAlignment="1" applyProtection="1">
      <alignment horizontal="center" vertical="center" wrapText="1"/>
    </xf>
    <xf numFmtId="0" fontId="10" fillId="0" borderId="22" xfId="0" applyFont="1" applyBorder="1" applyAlignment="1" applyProtection="1">
      <alignment horizontal="center" vertical="center"/>
      <protection locked="0"/>
    </xf>
    <xf numFmtId="0" fontId="10" fillId="0" borderId="30" xfId="0" applyFont="1" applyBorder="1" applyAlignment="1" applyProtection="1">
      <alignment horizontal="center" vertical="center" wrapText="1"/>
      <protection locked="0"/>
    </xf>
    <xf numFmtId="0" fontId="10" fillId="0" borderId="26" xfId="0" applyFont="1" applyBorder="1" applyAlignment="1" applyProtection="1">
      <alignment horizontal="center" vertical="center" wrapText="1"/>
      <protection locked="0"/>
    </xf>
    <xf numFmtId="0" fontId="10" fillId="0" borderId="0" xfId="0" applyFont="1" applyBorder="1" applyAlignment="1" applyProtection="1">
      <alignment horizontal="center" vertical="center" wrapText="1"/>
      <protection locked="0"/>
    </xf>
    <xf numFmtId="0" fontId="10" fillId="0" borderId="28" xfId="0" applyFont="1" applyBorder="1" applyAlignment="1" applyProtection="1">
      <alignment horizontal="center" vertical="center" wrapText="1"/>
      <protection locked="0"/>
    </xf>
    <xf numFmtId="0" fontId="10" fillId="0" borderId="31" xfId="0" applyFont="1" applyBorder="1" applyAlignment="1" applyProtection="1">
      <alignment horizontal="center" vertical="center" wrapText="1"/>
      <protection locked="0"/>
    </xf>
    <xf numFmtId="0" fontId="10" fillId="0" borderId="25" xfId="0" applyFont="1" applyBorder="1" applyAlignment="1" applyProtection="1">
      <alignment horizontal="center" vertical="center" wrapText="1"/>
      <protection locked="0"/>
    </xf>
    <xf numFmtId="0" fontId="10" fillId="0" borderId="27" xfId="0" applyFont="1" applyBorder="1" applyAlignment="1" applyProtection="1">
      <alignment horizontal="center" vertical="center" wrapText="1"/>
      <protection locked="0"/>
    </xf>
    <xf numFmtId="0" fontId="9" fillId="3" borderId="10" xfId="0" applyFont="1" applyFill="1" applyBorder="1" applyAlignment="1" applyProtection="1">
      <alignment horizontal="center" vertical="center" wrapText="1"/>
    </xf>
    <xf numFmtId="0" fontId="9" fillId="3" borderId="13" xfId="0" applyFont="1" applyFill="1" applyBorder="1" applyAlignment="1" applyProtection="1">
      <alignment horizontal="center" vertical="center" wrapText="1"/>
    </xf>
    <xf numFmtId="0" fontId="9" fillId="3" borderId="29" xfId="0" applyFont="1" applyFill="1" applyBorder="1" applyAlignment="1" applyProtection="1">
      <alignment horizontal="center" vertical="center" wrapText="1"/>
    </xf>
    <xf numFmtId="0" fontId="9" fillId="3" borderId="31" xfId="0" applyFont="1" applyFill="1" applyBorder="1" applyAlignment="1" applyProtection="1">
      <alignment horizontal="center" vertical="center" wrapText="1"/>
    </xf>
    <xf numFmtId="0" fontId="15" fillId="0" borderId="3" xfId="0" applyFont="1" applyBorder="1" applyAlignment="1" applyProtection="1">
      <alignment horizontal="center" vertical="center" wrapText="1"/>
      <protection locked="0"/>
    </xf>
    <xf numFmtId="0" fontId="15" fillId="0" borderId="3" xfId="0" applyFont="1" applyBorder="1" applyAlignment="1" applyProtection="1">
      <alignment horizontal="center" vertical="center"/>
      <protection locked="0"/>
    </xf>
    <xf numFmtId="0" fontId="4" fillId="0" borderId="2" xfId="0" applyFont="1" applyBorder="1" applyAlignment="1" applyProtection="1">
      <alignment horizontal="center" vertical="center"/>
      <protection locked="0"/>
    </xf>
    <xf numFmtId="0" fontId="4" fillId="0" borderId="1" xfId="0" applyFont="1" applyBorder="1" applyAlignment="1" applyProtection="1">
      <alignment horizontal="center" vertical="center"/>
      <protection locked="0"/>
    </xf>
    <xf numFmtId="0" fontId="4" fillId="0" borderId="13" xfId="0" applyFont="1" applyBorder="1" applyAlignment="1" applyProtection="1">
      <alignment horizontal="center" vertical="center"/>
      <protection locked="0"/>
    </xf>
    <xf numFmtId="0" fontId="4" fillId="0" borderId="0" xfId="0" applyFont="1" applyBorder="1" applyAlignment="1" applyProtection="1">
      <alignment horizontal="center" vertical="center"/>
      <protection locked="0"/>
    </xf>
    <xf numFmtId="0" fontId="17" fillId="0" borderId="25" xfId="0" applyFont="1" applyBorder="1" applyAlignment="1" applyProtection="1">
      <alignment horizontal="center" vertical="center" wrapText="1"/>
      <protection locked="0"/>
    </xf>
    <xf numFmtId="0" fontId="10" fillId="2" borderId="14" xfId="0" applyFont="1" applyFill="1" applyBorder="1" applyAlignment="1" applyProtection="1">
      <alignment horizontal="justify" vertical="center"/>
      <protection locked="0"/>
    </xf>
    <xf numFmtId="0" fontId="10" fillId="2" borderId="17" xfId="0" applyFont="1" applyFill="1" applyBorder="1" applyAlignment="1" applyProtection="1">
      <alignment horizontal="justify" vertical="center"/>
      <protection locked="0"/>
    </xf>
    <xf numFmtId="0" fontId="10" fillId="2" borderId="22" xfId="0" applyFont="1" applyFill="1" applyBorder="1" applyAlignment="1" applyProtection="1">
      <alignment horizontal="justify" vertical="center"/>
      <protection locked="0"/>
    </xf>
    <xf numFmtId="0" fontId="10" fillId="2" borderId="23" xfId="0" applyFont="1" applyFill="1" applyBorder="1" applyAlignment="1" applyProtection="1">
      <alignment horizontal="justify" vertical="center"/>
      <protection locked="0"/>
    </xf>
    <xf numFmtId="0" fontId="10" fillId="2" borderId="19" xfId="0" applyFont="1" applyFill="1" applyBorder="1" applyAlignment="1" applyProtection="1">
      <alignment horizontal="center" vertical="center" wrapText="1"/>
      <protection locked="0"/>
    </xf>
    <xf numFmtId="0" fontId="10" fillId="2" borderId="42" xfId="0" applyFont="1" applyFill="1" applyBorder="1" applyAlignment="1" applyProtection="1">
      <alignment horizontal="center" vertical="center" wrapText="1"/>
      <protection locked="0"/>
    </xf>
    <xf numFmtId="0" fontId="10" fillId="2" borderId="40" xfId="0" applyFont="1" applyFill="1" applyBorder="1" applyAlignment="1" applyProtection="1">
      <alignment horizontal="center" vertical="center" wrapText="1"/>
      <protection locked="0"/>
    </xf>
    <xf numFmtId="0" fontId="10" fillId="2" borderId="17" xfId="0" applyFont="1" applyFill="1" applyBorder="1" applyAlignment="1" applyProtection="1">
      <alignment horizontal="center" vertical="center" wrapText="1"/>
      <protection locked="0"/>
    </xf>
    <xf numFmtId="0" fontId="10" fillId="2" borderId="41" xfId="0" applyFont="1" applyFill="1" applyBorder="1" applyAlignment="1" applyProtection="1">
      <alignment horizontal="center" vertical="center" wrapText="1"/>
      <protection locked="0"/>
    </xf>
    <xf numFmtId="0" fontId="10" fillId="2" borderId="43" xfId="0" applyFont="1" applyFill="1" applyBorder="1" applyAlignment="1" applyProtection="1">
      <alignment horizontal="center" vertical="center" wrapText="1"/>
      <protection locked="0"/>
    </xf>
    <xf numFmtId="0" fontId="10" fillId="2" borderId="26" xfId="0" applyFont="1" applyFill="1" applyBorder="1" applyAlignment="1" applyProtection="1">
      <alignment horizontal="justify" vertical="center"/>
      <protection locked="0"/>
    </xf>
    <xf numFmtId="0" fontId="10" fillId="2" borderId="0" xfId="0" applyFont="1" applyFill="1" applyBorder="1" applyAlignment="1" applyProtection="1">
      <alignment horizontal="justify" vertical="center"/>
      <protection locked="0"/>
    </xf>
    <xf numFmtId="0" fontId="10" fillId="2" borderId="28" xfId="0" applyFont="1" applyFill="1" applyBorder="1" applyAlignment="1" applyProtection="1">
      <alignment horizontal="justify" vertical="center"/>
      <protection locked="0"/>
    </xf>
    <xf numFmtId="0" fontId="10" fillId="2" borderId="31" xfId="0" applyFont="1" applyFill="1" applyBorder="1" applyAlignment="1" applyProtection="1">
      <alignment horizontal="justify" vertical="center"/>
      <protection locked="0"/>
    </xf>
    <xf numFmtId="0" fontId="10" fillId="2" borderId="30" xfId="0" applyFont="1" applyFill="1" applyBorder="1" applyAlignment="1" applyProtection="1">
      <alignment horizontal="justify" vertical="center"/>
      <protection locked="0"/>
    </xf>
    <xf numFmtId="0" fontId="10" fillId="2" borderId="23" xfId="0" applyFont="1" applyFill="1" applyBorder="1" applyAlignment="1" applyProtection="1">
      <alignment horizontal="center" vertical="center"/>
      <protection locked="0"/>
    </xf>
    <xf numFmtId="0" fontId="10" fillId="2" borderId="30" xfId="0" applyFont="1" applyFill="1" applyBorder="1" applyAlignment="1" applyProtection="1">
      <alignment horizontal="center" vertical="center"/>
      <protection locked="0"/>
    </xf>
    <xf numFmtId="0" fontId="10" fillId="2" borderId="26" xfId="0" applyFont="1" applyFill="1" applyBorder="1" applyAlignment="1" applyProtection="1">
      <alignment horizontal="center" vertical="center"/>
      <protection locked="0"/>
    </xf>
    <xf numFmtId="0" fontId="10" fillId="2" borderId="0" xfId="0" applyFont="1" applyFill="1" applyBorder="1" applyAlignment="1" applyProtection="1">
      <alignment horizontal="center" vertical="center"/>
      <protection locked="0"/>
    </xf>
    <xf numFmtId="0" fontId="10" fillId="2" borderId="10" xfId="0" applyFont="1" applyFill="1" applyBorder="1" applyAlignment="1" applyProtection="1">
      <alignment horizontal="justify" vertical="center"/>
      <protection locked="0"/>
    </xf>
    <xf numFmtId="0" fontId="10" fillId="2" borderId="13" xfId="0" applyFont="1" applyFill="1" applyBorder="1" applyAlignment="1" applyProtection="1">
      <alignment horizontal="justify" vertical="center"/>
      <protection locked="0"/>
    </xf>
    <xf numFmtId="0" fontId="10" fillId="2" borderId="11" xfId="0" applyFont="1" applyFill="1" applyBorder="1" applyAlignment="1" applyProtection="1">
      <alignment horizontal="justify" vertical="center"/>
      <protection locked="0"/>
    </xf>
    <xf numFmtId="0" fontId="10" fillId="2" borderId="8" xfId="0" applyFont="1" applyFill="1" applyBorder="1" applyAlignment="1" applyProtection="1">
      <alignment horizontal="justify" vertical="center"/>
      <protection locked="0"/>
    </xf>
    <xf numFmtId="0" fontId="10" fillId="2" borderId="7" xfId="0" applyFont="1" applyFill="1" applyBorder="1" applyAlignment="1" applyProtection="1">
      <alignment horizontal="justify" vertical="center"/>
      <protection locked="0"/>
    </xf>
    <xf numFmtId="0" fontId="10" fillId="2" borderId="27" xfId="0" applyFont="1" applyFill="1" applyBorder="1" applyAlignment="1" applyProtection="1">
      <alignment horizontal="center" vertical="center" wrapText="1"/>
      <protection locked="0"/>
    </xf>
    <xf numFmtId="0" fontId="10" fillId="2" borderId="28" xfId="0" applyFont="1" applyFill="1" applyBorder="1" applyAlignment="1" applyProtection="1">
      <alignment horizontal="center" vertical="center" wrapText="1"/>
      <protection locked="0"/>
    </xf>
    <xf numFmtId="0" fontId="10" fillId="2" borderId="14" xfId="0" applyFont="1" applyFill="1" applyBorder="1" applyAlignment="1" applyProtection="1">
      <alignment horizontal="center" vertical="center" wrapText="1"/>
      <protection locked="0"/>
    </xf>
    <xf numFmtId="0" fontId="10" fillId="2" borderId="23" xfId="0" applyFont="1" applyFill="1" applyBorder="1" applyAlignment="1" applyProtection="1">
      <alignment horizontal="center" vertical="center" wrapText="1"/>
      <protection locked="0"/>
    </xf>
    <xf numFmtId="0" fontId="10" fillId="2" borderId="30" xfId="0" applyFont="1" applyFill="1" applyBorder="1" applyAlignment="1" applyProtection="1">
      <alignment horizontal="center" vertical="center" wrapText="1"/>
      <protection locked="0"/>
    </xf>
    <xf numFmtId="0" fontId="10" fillId="2" borderId="26" xfId="0" applyFont="1" applyFill="1" applyBorder="1" applyAlignment="1" applyProtection="1">
      <alignment horizontal="center" vertical="center" wrapText="1"/>
      <protection locked="0"/>
    </xf>
    <xf numFmtId="0" fontId="10" fillId="2" borderId="0" xfId="0" applyFont="1" applyFill="1" applyBorder="1" applyAlignment="1" applyProtection="1">
      <alignment horizontal="center" vertical="center" wrapText="1"/>
      <protection locked="0"/>
    </xf>
    <xf numFmtId="0" fontId="10" fillId="2" borderId="31" xfId="0" applyFont="1" applyFill="1" applyBorder="1" applyAlignment="1" applyProtection="1">
      <alignment horizontal="center" vertical="center" wrapText="1"/>
      <protection locked="0"/>
    </xf>
    <xf numFmtId="9" fontId="34" fillId="2" borderId="14" xfId="0" applyNumberFormat="1" applyFont="1" applyFill="1" applyBorder="1" applyAlignment="1" applyProtection="1">
      <alignment horizontal="center" vertical="center" wrapText="1"/>
      <protection locked="0"/>
    </xf>
    <xf numFmtId="9" fontId="29" fillId="2" borderId="4" xfId="0" applyNumberFormat="1" applyFont="1" applyFill="1" applyBorder="1" applyAlignment="1">
      <alignment horizontal="center" vertical="center"/>
    </xf>
    <xf numFmtId="9" fontId="11" fillId="0" borderId="27" xfId="0" applyNumberFormat="1" applyFont="1" applyBorder="1" applyAlignment="1" applyProtection="1">
      <alignment horizontal="center" vertical="center" wrapText="1"/>
      <protection locked="0"/>
    </xf>
    <xf numFmtId="0" fontId="28" fillId="4" borderId="3" xfId="0" applyFont="1" applyFill="1" applyBorder="1" applyAlignment="1">
      <alignment horizontal="center" vertical="center" wrapText="1"/>
    </xf>
    <xf numFmtId="9" fontId="0" fillId="0" borderId="27" xfId="1" applyFont="1" applyBorder="1" applyAlignment="1">
      <alignment horizontal="center" vertical="center"/>
    </xf>
    <xf numFmtId="0" fontId="22" fillId="0" borderId="37" xfId="0" applyFont="1" applyBorder="1" applyAlignment="1">
      <alignment vertical="center" wrapText="1"/>
    </xf>
    <xf numFmtId="0" fontId="22" fillId="0" borderId="24" xfId="0" applyFont="1" applyBorder="1" applyAlignment="1">
      <alignment vertical="center" wrapText="1"/>
    </xf>
    <xf numFmtId="9" fontId="33" fillId="2" borderId="44" xfId="0" applyNumberFormat="1" applyFont="1" applyFill="1" applyBorder="1" applyAlignment="1" applyProtection="1">
      <alignment horizontal="center" vertical="center" wrapText="1"/>
      <protection locked="0"/>
    </xf>
    <xf numFmtId="0" fontId="22" fillId="0" borderId="45" xfId="0" applyFont="1" applyBorder="1" applyAlignment="1">
      <alignment vertical="center" wrapText="1"/>
    </xf>
    <xf numFmtId="9" fontId="33" fillId="2" borderId="14" xfId="1" applyFont="1" applyFill="1" applyBorder="1" applyAlignment="1" applyProtection="1">
      <alignment horizontal="center" vertical="center" wrapText="1"/>
      <protection locked="0"/>
    </xf>
    <xf numFmtId="0" fontId="32" fillId="2" borderId="14" xfId="0" applyFont="1" applyFill="1" applyBorder="1" applyAlignment="1" applyProtection="1">
      <alignment vertical="center" wrapText="1"/>
      <protection locked="0"/>
    </xf>
  </cellXfs>
  <cellStyles count="3">
    <cellStyle name="Normal" xfId="0" builtinId="0"/>
    <cellStyle name="Normal 2" xfId="2" xr:uid="{23726E6B-2820-4434-8E9A-A0C40790C61A}"/>
    <cellStyle name="Porcentaje" xfId="1" builtinId="5"/>
  </cellStyles>
  <dxfs count="0"/>
  <tableStyles count="0" defaultTableStyle="TableStyleMedium2" defaultPivotStyle="PivotStyleLight16"/>
  <colors>
    <mruColors>
      <color rgb="FF3366CC"/>
      <color rgb="FF6699FF"/>
      <color rgb="FF00A29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0</xdr:col>
      <xdr:colOff>1</xdr:colOff>
      <xdr:row>0</xdr:row>
      <xdr:rowOff>0</xdr:rowOff>
    </xdr:from>
    <xdr:to>
      <xdr:col>3</xdr:col>
      <xdr:colOff>601981</xdr:colOff>
      <xdr:row>2</xdr:row>
      <xdr:rowOff>295658</xdr:rowOff>
    </xdr:to>
    <xdr:pic>
      <xdr:nvPicPr>
        <xdr:cNvPr id="2" name="Imagen 1">
          <a:extLst>
            <a:ext uri="{FF2B5EF4-FFF2-40B4-BE49-F238E27FC236}">
              <a16:creationId xmlns:a16="http://schemas.microsoft.com/office/drawing/2014/main" id="{33652D58-0304-46EB-A1F9-C033167A5AF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 y="0"/>
          <a:ext cx="2186940" cy="70713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98F644-59E6-4BE6-B7AA-1AC985F35C0A}">
  <dimension ref="A1:AA61"/>
  <sheetViews>
    <sheetView tabSelected="1" topLeftCell="K1" zoomScale="63" zoomScaleNormal="63" workbookViewId="0">
      <selection activeCell="P5" sqref="P5"/>
    </sheetView>
  </sheetViews>
  <sheetFormatPr baseColWidth="10" defaultRowHeight="14.4"/>
  <cols>
    <col min="1" max="1" width="4.88671875" customWidth="1"/>
    <col min="3" max="3" width="20.109375" customWidth="1"/>
    <col min="4" max="4" width="15.77734375" customWidth="1"/>
    <col min="6" max="6" width="17.77734375" customWidth="1"/>
    <col min="7" max="7" width="30.88671875" customWidth="1"/>
    <col min="8" max="8" width="22" customWidth="1"/>
    <col min="10" max="10" width="14.77734375" customWidth="1"/>
    <col min="11" max="11" width="18.77734375" customWidth="1"/>
    <col min="12" max="12" width="17.77734375" customWidth="1"/>
    <col min="13" max="13" width="39.44140625" customWidth="1"/>
    <col min="14" max="14" width="34" customWidth="1"/>
    <col min="15" max="15" width="17.6640625" customWidth="1"/>
    <col min="16" max="16" width="32.77734375" customWidth="1"/>
    <col min="17" max="17" width="21.5546875" customWidth="1"/>
    <col min="18" max="18" width="49.109375" customWidth="1"/>
    <col min="19" max="19" width="11.5546875" customWidth="1"/>
    <col min="20" max="20" width="35.5546875" customWidth="1"/>
    <col min="21" max="21" width="23.33203125" customWidth="1"/>
    <col min="22" max="22" width="19.6640625" customWidth="1"/>
    <col min="23" max="23" width="39.44140625" customWidth="1"/>
    <col min="24" max="24" width="33.6640625" customWidth="1"/>
    <col min="25" max="25" width="31.88671875" customWidth="1"/>
    <col min="26" max="26" width="21.33203125" customWidth="1"/>
    <col min="27" max="27" width="19.5546875" style="61" customWidth="1"/>
  </cols>
  <sheetData>
    <row r="1" spans="1:27" ht="18" customHeight="1" thickBot="1">
      <c r="A1" s="123"/>
      <c r="B1" s="124"/>
      <c r="C1" s="124"/>
      <c r="D1" s="124"/>
      <c r="E1" s="88" t="s">
        <v>15</v>
      </c>
      <c r="F1" s="89"/>
      <c r="G1" s="89"/>
      <c r="H1" s="89"/>
      <c r="I1" s="89"/>
      <c r="J1" s="89"/>
      <c r="K1" s="89"/>
      <c r="L1" s="89"/>
      <c r="M1" s="90"/>
      <c r="N1" s="3" t="s">
        <v>18</v>
      </c>
      <c r="O1" s="1"/>
      <c r="P1" s="1"/>
      <c r="Q1" s="1"/>
      <c r="R1" s="1"/>
      <c r="S1" s="1"/>
      <c r="T1" s="1"/>
      <c r="U1" s="1"/>
      <c r="V1" s="1"/>
      <c r="W1" s="1"/>
      <c r="X1" s="1"/>
      <c r="Y1" s="3"/>
    </row>
    <row r="2" spans="1:27" ht="16.2" thickBot="1">
      <c r="A2" s="124"/>
      <c r="B2" s="124"/>
      <c r="C2" s="124"/>
      <c r="D2" s="124"/>
      <c r="E2" s="88"/>
      <c r="F2" s="89"/>
      <c r="G2" s="89"/>
      <c r="H2" s="89"/>
      <c r="I2" s="89"/>
      <c r="J2" s="89"/>
      <c r="K2" s="89"/>
      <c r="L2" s="89"/>
      <c r="M2" s="90"/>
      <c r="N2" s="3" t="s">
        <v>17</v>
      </c>
      <c r="O2" s="1"/>
      <c r="P2" s="1"/>
      <c r="Q2" s="1"/>
      <c r="R2" s="1"/>
      <c r="S2" s="1"/>
      <c r="T2" s="1"/>
      <c r="U2" s="1"/>
      <c r="V2" s="1"/>
      <c r="W2" s="1"/>
      <c r="X2" s="1"/>
      <c r="Y2" s="3"/>
    </row>
    <row r="3" spans="1:27" ht="16.2" thickBot="1">
      <c r="A3" s="124"/>
      <c r="B3" s="124"/>
      <c r="C3" s="124"/>
      <c r="D3" s="124"/>
      <c r="E3" s="91"/>
      <c r="F3" s="92"/>
      <c r="G3" s="92"/>
      <c r="H3" s="92"/>
      <c r="I3" s="92"/>
      <c r="J3" s="92"/>
      <c r="K3" s="92"/>
      <c r="L3" s="92"/>
      <c r="M3" s="93"/>
      <c r="N3" s="4" t="s">
        <v>20</v>
      </c>
      <c r="O3" s="1"/>
      <c r="P3" s="1"/>
      <c r="Q3" s="1"/>
      <c r="R3" s="1"/>
      <c r="S3" s="1"/>
      <c r="T3" s="1"/>
      <c r="V3" s="1"/>
      <c r="X3" s="1"/>
      <c r="Y3" s="4"/>
    </row>
    <row r="4" spans="1:27" ht="15.6" thickBot="1">
      <c r="A4" s="125"/>
      <c r="B4" s="126"/>
      <c r="C4" s="126"/>
      <c r="D4" s="126"/>
      <c r="E4" s="126"/>
      <c r="F4" s="126"/>
      <c r="G4" s="126"/>
      <c r="H4" s="127"/>
      <c r="I4" s="127"/>
      <c r="J4" s="127"/>
      <c r="K4" s="127"/>
      <c r="L4" s="127"/>
      <c r="M4" s="127"/>
      <c r="N4" s="127"/>
      <c r="O4" s="128"/>
      <c r="P4" s="128"/>
      <c r="Q4" s="1"/>
      <c r="R4" s="1"/>
      <c r="S4" s="1"/>
      <c r="T4" s="1"/>
      <c r="V4" s="1"/>
      <c r="X4" s="1"/>
      <c r="Y4" s="1"/>
    </row>
    <row r="5" spans="1:27" ht="66" customHeight="1" thickBot="1">
      <c r="A5" s="72" t="s">
        <v>21</v>
      </c>
      <c r="B5" s="73"/>
      <c r="C5" s="73"/>
      <c r="D5" s="94"/>
      <c r="E5" s="98" t="s">
        <v>22</v>
      </c>
      <c r="F5" s="99"/>
      <c r="G5" s="99"/>
      <c r="H5" s="101" t="s">
        <v>7</v>
      </c>
      <c r="I5" s="102"/>
      <c r="J5" s="103" t="s">
        <v>24</v>
      </c>
      <c r="K5" s="104"/>
      <c r="L5" s="105"/>
      <c r="M5" s="105"/>
      <c r="N5" s="106"/>
      <c r="O5" s="44"/>
      <c r="P5" s="45"/>
      <c r="Q5" s="1"/>
      <c r="T5" s="1"/>
      <c r="V5" s="1"/>
      <c r="X5" s="1"/>
      <c r="Y5" s="1"/>
    </row>
    <row r="6" spans="1:27" ht="45.6" customHeight="1" thickBot="1">
      <c r="A6" s="95" t="s">
        <v>6</v>
      </c>
      <c r="B6" s="96"/>
      <c r="C6" s="96"/>
      <c r="D6" s="97"/>
      <c r="E6" s="100" t="s">
        <v>23</v>
      </c>
      <c r="F6" s="100"/>
      <c r="G6" s="100"/>
      <c r="H6" s="109" t="s">
        <v>8</v>
      </c>
      <c r="I6" s="109"/>
      <c r="J6" s="85">
        <v>43663</v>
      </c>
      <c r="K6" s="85"/>
      <c r="L6" s="86" t="s">
        <v>16</v>
      </c>
      <c r="M6" s="87"/>
      <c r="N6" s="46">
        <v>43627</v>
      </c>
      <c r="O6" s="1"/>
      <c r="P6" s="1"/>
      <c r="Q6" s="1"/>
      <c r="S6" s="1"/>
      <c r="T6" s="1"/>
      <c r="U6" s="1"/>
      <c r="V6" s="1"/>
      <c r="W6" s="1"/>
      <c r="X6" s="1"/>
      <c r="Y6" s="46"/>
    </row>
    <row r="7" spans="1:27" ht="16.2" thickBot="1">
      <c r="A7" s="5"/>
      <c r="B7" s="6"/>
      <c r="C7" s="6"/>
      <c r="D7" s="7"/>
      <c r="E7" s="7"/>
      <c r="F7" s="7"/>
      <c r="G7" s="7"/>
      <c r="H7" s="7"/>
      <c r="I7" s="7"/>
      <c r="J7" s="1"/>
      <c r="K7" s="2"/>
      <c r="L7" s="2"/>
      <c r="M7" s="2"/>
      <c r="N7" s="8"/>
      <c r="O7" s="8"/>
      <c r="P7" s="9"/>
      <c r="Q7" s="1"/>
      <c r="R7" s="1"/>
      <c r="S7" s="1"/>
      <c r="T7" s="1"/>
      <c r="U7" s="1"/>
      <c r="V7" s="1"/>
      <c r="W7" s="1"/>
      <c r="X7" s="1"/>
      <c r="Y7" s="8"/>
    </row>
    <row r="8" spans="1:27" ht="78.599999999999994" customHeight="1" thickBot="1">
      <c r="A8" s="107" t="s">
        <v>13</v>
      </c>
      <c r="B8" s="119" t="s">
        <v>0</v>
      </c>
      <c r="C8" s="120"/>
      <c r="D8" s="107" t="s">
        <v>19</v>
      </c>
      <c r="E8" s="82" t="s">
        <v>11</v>
      </c>
      <c r="F8" s="82" t="s">
        <v>1</v>
      </c>
      <c r="G8" s="79" t="s">
        <v>4</v>
      </c>
      <c r="H8" s="80"/>
      <c r="I8" s="80"/>
      <c r="J8" s="80"/>
      <c r="K8" s="81"/>
      <c r="L8" s="72" t="s">
        <v>25</v>
      </c>
      <c r="M8" s="74"/>
      <c r="N8" s="72" t="s">
        <v>26</v>
      </c>
      <c r="O8" s="74"/>
      <c r="P8" s="72" t="s">
        <v>27</v>
      </c>
      <c r="Q8" s="74"/>
      <c r="R8" s="72" t="s">
        <v>28</v>
      </c>
      <c r="S8" s="74"/>
      <c r="T8" s="72" t="s">
        <v>188</v>
      </c>
      <c r="U8" s="74"/>
      <c r="V8" s="71" t="s">
        <v>29</v>
      </c>
      <c r="W8" s="71"/>
      <c r="X8" s="51">
        <v>43937</v>
      </c>
      <c r="Z8" s="61"/>
      <c r="AA8"/>
    </row>
    <row r="9" spans="1:27" ht="79.8" thickBot="1">
      <c r="A9" s="110"/>
      <c r="B9" s="121"/>
      <c r="C9" s="122"/>
      <c r="D9" s="108"/>
      <c r="E9" s="83"/>
      <c r="F9" s="83"/>
      <c r="G9" s="36" t="s">
        <v>2</v>
      </c>
      <c r="H9" s="36" t="s">
        <v>3</v>
      </c>
      <c r="I9" s="36" t="s">
        <v>12</v>
      </c>
      <c r="J9" s="36" t="s">
        <v>10</v>
      </c>
      <c r="K9" s="36" t="s">
        <v>9</v>
      </c>
      <c r="L9" s="37" t="s">
        <v>14</v>
      </c>
      <c r="M9" s="38" t="s">
        <v>30</v>
      </c>
      <c r="N9" s="37" t="s">
        <v>14</v>
      </c>
      <c r="O9" s="38" t="s">
        <v>30</v>
      </c>
      <c r="P9" s="37" t="s">
        <v>14</v>
      </c>
      <c r="Q9" s="38" t="s">
        <v>30</v>
      </c>
      <c r="R9" s="37" t="s">
        <v>14</v>
      </c>
      <c r="S9" s="38" t="s">
        <v>30</v>
      </c>
      <c r="T9" s="37" t="s">
        <v>14</v>
      </c>
      <c r="U9" s="49" t="s">
        <v>30</v>
      </c>
      <c r="V9" s="53" t="s">
        <v>14</v>
      </c>
      <c r="W9" s="62" t="s">
        <v>30</v>
      </c>
      <c r="X9" s="53" t="s">
        <v>5</v>
      </c>
      <c r="Y9" s="165" t="s">
        <v>191</v>
      </c>
      <c r="Z9" s="165" t="s">
        <v>194</v>
      </c>
      <c r="AA9"/>
    </row>
    <row r="10" spans="1:27" ht="96" customHeight="1" thickBot="1">
      <c r="A10" s="75">
        <v>1</v>
      </c>
      <c r="B10" s="130" t="s">
        <v>31</v>
      </c>
      <c r="C10" s="131"/>
      <c r="D10" s="84"/>
      <c r="E10" s="43">
        <v>1</v>
      </c>
      <c r="F10" s="10" t="s">
        <v>32</v>
      </c>
      <c r="G10" s="10" t="s">
        <v>33</v>
      </c>
      <c r="H10" s="11" t="s">
        <v>34</v>
      </c>
      <c r="I10" s="11">
        <v>1</v>
      </c>
      <c r="J10" s="12">
        <v>43669</v>
      </c>
      <c r="K10" s="12">
        <v>43830</v>
      </c>
      <c r="L10" s="40">
        <v>0.1</v>
      </c>
      <c r="M10" s="42" t="s">
        <v>35</v>
      </c>
      <c r="N10" s="13">
        <v>0.8</v>
      </c>
      <c r="O10" s="15" t="s">
        <v>36</v>
      </c>
      <c r="P10" s="13">
        <v>1</v>
      </c>
      <c r="Q10" s="16" t="s">
        <v>37</v>
      </c>
      <c r="R10" s="13"/>
      <c r="S10" s="16"/>
      <c r="T10" s="13"/>
      <c r="U10" s="47"/>
      <c r="V10" s="13">
        <v>1</v>
      </c>
      <c r="W10" s="17"/>
      <c r="X10" s="167" t="s">
        <v>193</v>
      </c>
      <c r="Y10" s="164">
        <v>1</v>
      </c>
      <c r="Z10" s="166">
        <v>1</v>
      </c>
      <c r="AA10"/>
    </row>
    <row r="11" spans="1:27" ht="129" customHeight="1">
      <c r="A11" s="75"/>
      <c r="B11" s="130"/>
      <c r="C11" s="131"/>
      <c r="D11" s="84"/>
      <c r="E11" s="43">
        <v>2</v>
      </c>
      <c r="F11" s="10" t="s">
        <v>38</v>
      </c>
      <c r="G11" s="18" t="s">
        <v>39</v>
      </c>
      <c r="H11" s="11" t="s">
        <v>40</v>
      </c>
      <c r="I11" s="11">
        <v>1</v>
      </c>
      <c r="J11" s="12">
        <v>43669</v>
      </c>
      <c r="K11" s="12">
        <v>43769</v>
      </c>
      <c r="L11" s="13">
        <v>0.9</v>
      </c>
      <c r="M11" s="41" t="s">
        <v>41</v>
      </c>
      <c r="N11" s="13">
        <v>1</v>
      </c>
      <c r="O11" s="15" t="s">
        <v>42</v>
      </c>
      <c r="P11" s="13">
        <v>1</v>
      </c>
      <c r="Q11" s="15" t="s">
        <v>43</v>
      </c>
      <c r="R11" s="13"/>
      <c r="S11" s="17"/>
      <c r="T11" s="13"/>
      <c r="U11" s="47"/>
      <c r="V11" s="13">
        <v>1</v>
      </c>
      <c r="W11" s="17"/>
      <c r="X11" s="167" t="s">
        <v>193</v>
      </c>
      <c r="Y11" s="63">
        <v>1</v>
      </c>
      <c r="Z11" s="64">
        <v>1</v>
      </c>
      <c r="AA11"/>
    </row>
    <row r="12" spans="1:27" ht="117" customHeight="1">
      <c r="A12" s="75"/>
      <c r="B12" s="130"/>
      <c r="C12" s="131"/>
      <c r="D12" s="84"/>
      <c r="E12" s="43">
        <v>3</v>
      </c>
      <c r="F12" s="10" t="s">
        <v>44</v>
      </c>
      <c r="G12" s="10" t="s">
        <v>45</v>
      </c>
      <c r="H12" s="11" t="s">
        <v>46</v>
      </c>
      <c r="I12" s="11">
        <v>1</v>
      </c>
      <c r="J12" s="12">
        <v>43669</v>
      </c>
      <c r="K12" s="12">
        <v>43830</v>
      </c>
      <c r="L12" s="13">
        <v>0.1</v>
      </c>
      <c r="M12" s="14" t="s">
        <v>47</v>
      </c>
      <c r="N12" s="13">
        <v>0.2</v>
      </c>
      <c r="O12" s="14" t="s">
        <v>48</v>
      </c>
      <c r="P12" s="13">
        <v>0.6</v>
      </c>
      <c r="Q12" s="15" t="s">
        <v>49</v>
      </c>
      <c r="R12" s="13">
        <v>0.8</v>
      </c>
      <c r="S12" s="15" t="s">
        <v>50</v>
      </c>
      <c r="T12" s="13">
        <v>1</v>
      </c>
      <c r="U12" s="48" t="s">
        <v>51</v>
      </c>
      <c r="V12" s="13">
        <v>1</v>
      </c>
      <c r="W12" s="15"/>
      <c r="X12" s="167" t="s">
        <v>193</v>
      </c>
      <c r="Y12" s="63">
        <v>1</v>
      </c>
      <c r="Z12" s="64">
        <v>1</v>
      </c>
      <c r="AA12"/>
    </row>
    <row r="13" spans="1:27" ht="117" customHeight="1">
      <c r="A13" s="75"/>
      <c r="B13" s="130"/>
      <c r="C13" s="131"/>
      <c r="D13" s="84"/>
      <c r="E13" s="43">
        <v>4</v>
      </c>
      <c r="F13" s="10" t="s">
        <v>52</v>
      </c>
      <c r="G13" s="10" t="s">
        <v>53</v>
      </c>
      <c r="H13" s="11" t="s">
        <v>46</v>
      </c>
      <c r="I13" s="11">
        <v>1</v>
      </c>
      <c r="J13" s="12">
        <v>43669</v>
      </c>
      <c r="K13" s="12">
        <v>43830</v>
      </c>
      <c r="L13" s="13">
        <v>0.1</v>
      </c>
      <c r="M13" s="14" t="s">
        <v>54</v>
      </c>
      <c r="N13" s="13">
        <v>0.2</v>
      </c>
      <c r="O13" s="14" t="s">
        <v>55</v>
      </c>
      <c r="P13" s="13">
        <v>0.6</v>
      </c>
      <c r="Q13" s="15" t="s">
        <v>56</v>
      </c>
      <c r="R13" s="13">
        <v>0.8</v>
      </c>
      <c r="S13" s="15" t="s">
        <v>50</v>
      </c>
      <c r="T13" s="13">
        <v>1</v>
      </c>
      <c r="U13" s="48" t="s">
        <v>51</v>
      </c>
      <c r="V13" s="13">
        <v>1</v>
      </c>
      <c r="W13" s="15"/>
      <c r="X13" s="167" t="s">
        <v>193</v>
      </c>
      <c r="Y13" s="63">
        <v>1</v>
      </c>
      <c r="Z13" s="64">
        <v>1</v>
      </c>
      <c r="AA13"/>
    </row>
    <row r="14" spans="1:27" ht="124.2" customHeight="1" thickBot="1">
      <c r="A14" s="75"/>
      <c r="B14" s="132"/>
      <c r="C14" s="133"/>
      <c r="D14" s="84"/>
      <c r="E14" s="43">
        <v>5</v>
      </c>
      <c r="F14" s="10" t="s">
        <v>57</v>
      </c>
      <c r="G14" s="10" t="s">
        <v>58</v>
      </c>
      <c r="H14" s="11" t="s">
        <v>40</v>
      </c>
      <c r="I14" s="11">
        <v>6</v>
      </c>
      <c r="J14" s="12">
        <v>43669</v>
      </c>
      <c r="K14" s="12">
        <v>43830</v>
      </c>
      <c r="L14" s="19">
        <v>0.17</v>
      </c>
      <c r="M14" s="14" t="s">
        <v>59</v>
      </c>
      <c r="N14" s="13">
        <v>0.33</v>
      </c>
      <c r="O14" s="14" t="s">
        <v>60</v>
      </c>
      <c r="P14" s="13">
        <v>0.5</v>
      </c>
      <c r="Q14" s="14" t="s">
        <v>61</v>
      </c>
      <c r="R14" s="13">
        <v>0.67</v>
      </c>
      <c r="S14" s="14" t="s">
        <v>62</v>
      </c>
      <c r="T14" s="13">
        <v>1</v>
      </c>
      <c r="U14" s="48" t="s">
        <v>63</v>
      </c>
      <c r="V14" s="13">
        <v>1</v>
      </c>
      <c r="W14" s="15"/>
      <c r="X14" s="167" t="s">
        <v>193</v>
      </c>
      <c r="Y14" s="63">
        <v>1</v>
      </c>
      <c r="Z14" s="64">
        <v>1</v>
      </c>
      <c r="AA14"/>
    </row>
    <row r="15" spans="1:27" ht="119.4" customHeight="1">
      <c r="A15" s="78">
        <v>2</v>
      </c>
      <c r="B15" s="134" t="s">
        <v>64</v>
      </c>
      <c r="C15" s="135"/>
      <c r="D15" s="26"/>
      <c r="E15" s="43">
        <v>1</v>
      </c>
      <c r="F15" s="10" t="s">
        <v>32</v>
      </c>
      <c r="G15" s="10" t="s">
        <v>65</v>
      </c>
      <c r="H15" s="11" t="s">
        <v>34</v>
      </c>
      <c r="I15" s="11">
        <v>1</v>
      </c>
      <c r="J15" s="12">
        <v>43669</v>
      </c>
      <c r="K15" s="12">
        <v>43830</v>
      </c>
      <c r="L15" s="13">
        <v>0.1</v>
      </c>
      <c r="M15" s="14" t="s">
        <v>66</v>
      </c>
      <c r="N15" s="13">
        <v>0.8</v>
      </c>
      <c r="O15" s="15" t="s">
        <v>67</v>
      </c>
      <c r="P15" s="13">
        <v>1</v>
      </c>
      <c r="Q15" s="16" t="s">
        <v>37</v>
      </c>
      <c r="R15" s="13"/>
      <c r="S15" s="17"/>
      <c r="T15" s="13"/>
      <c r="U15" s="47"/>
      <c r="V15" s="13">
        <v>1</v>
      </c>
      <c r="W15" s="17"/>
      <c r="X15" s="167" t="s">
        <v>193</v>
      </c>
      <c r="Y15" s="63">
        <v>1</v>
      </c>
      <c r="Z15" s="64">
        <v>1</v>
      </c>
      <c r="AA15"/>
    </row>
    <row r="16" spans="1:27" ht="91.8" customHeight="1">
      <c r="A16" s="113"/>
      <c r="B16" s="136"/>
      <c r="C16" s="137"/>
      <c r="D16" s="26"/>
      <c r="E16" s="43">
        <v>2</v>
      </c>
      <c r="F16" s="10" t="s">
        <v>38</v>
      </c>
      <c r="G16" s="10" t="s">
        <v>39</v>
      </c>
      <c r="H16" s="11" t="s">
        <v>40</v>
      </c>
      <c r="I16" s="11">
        <v>1</v>
      </c>
      <c r="J16" s="12">
        <v>43669</v>
      </c>
      <c r="K16" s="12">
        <v>43769</v>
      </c>
      <c r="L16" s="13">
        <v>0.9</v>
      </c>
      <c r="M16" s="14" t="s">
        <v>68</v>
      </c>
      <c r="N16" s="13">
        <v>1</v>
      </c>
      <c r="O16" s="15" t="s">
        <v>69</v>
      </c>
      <c r="P16" s="13">
        <v>1</v>
      </c>
      <c r="Q16" s="15" t="s">
        <v>43</v>
      </c>
      <c r="R16" s="13"/>
      <c r="S16" s="17"/>
      <c r="T16" s="13"/>
      <c r="U16" s="47"/>
      <c r="V16" s="13">
        <v>1</v>
      </c>
      <c r="W16" s="17"/>
      <c r="X16" s="167" t="s">
        <v>193</v>
      </c>
      <c r="Y16" s="63">
        <v>1</v>
      </c>
      <c r="Z16" s="64">
        <v>1</v>
      </c>
      <c r="AA16"/>
    </row>
    <row r="17" spans="1:27" ht="139.19999999999999" customHeight="1">
      <c r="A17" s="113"/>
      <c r="B17" s="136"/>
      <c r="C17" s="137"/>
      <c r="D17" s="26"/>
      <c r="E17" s="43">
        <v>3</v>
      </c>
      <c r="F17" s="10" t="s">
        <v>44</v>
      </c>
      <c r="G17" s="10" t="s">
        <v>45</v>
      </c>
      <c r="H17" s="11" t="s">
        <v>46</v>
      </c>
      <c r="I17" s="11">
        <v>1</v>
      </c>
      <c r="J17" s="12">
        <v>43669</v>
      </c>
      <c r="K17" s="12">
        <v>43830</v>
      </c>
      <c r="L17" s="13">
        <v>0.1</v>
      </c>
      <c r="M17" s="14" t="s">
        <v>47</v>
      </c>
      <c r="N17" s="13">
        <v>0.2</v>
      </c>
      <c r="O17" s="14" t="s">
        <v>48</v>
      </c>
      <c r="P17" s="13">
        <v>0.6</v>
      </c>
      <c r="Q17" s="15" t="s">
        <v>56</v>
      </c>
      <c r="R17" s="13">
        <v>0.8</v>
      </c>
      <c r="S17" s="15" t="s">
        <v>50</v>
      </c>
      <c r="T17" s="13">
        <v>1</v>
      </c>
      <c r="U17" s="48" t="s">
        <v>51</v>
      </c>
      <c r="V17" s="13">
        <v>1</v>
      </c>
      <c r="W17" s="15"/>
      <c r="X17" s="167" t="s">
        <v>193</v>
      </c>
      <c r="Y17" s="63">
        <v>1</v>
      </c>
      <c r="Z17" s="64">
        <v>1</v>
      </c>
      <c r="AA17"/>
    </row>
    <row r="18" spans="1:27" ht="118.2" customHeight="1">
      <c r="A18" s="113"/>
      <c r="B18" s="136"/>
      <c r="C18" s="137"/>
      <c r="D18" s="26"/>
      <c r="E18" s="43">
        <v>4</v>
      </c>
      <c r="F18" s="10" t="s">
        <v>52</v>
      </c>
      <c r="G18" s="10" t="s">
        <v>53</v>
      </c>
      <c r="H18" s="11" t="s">
        <v>46</v>
      </c>
      <c r="I18" s="11">
        <v>1</v>
      </c>
      <c r="J18" s="12">
        <v>43669</v>
      </c>
      <c r="K18" s="12">
        <v>43830</v>
      </c>
      <c r="L18" s="13">
        <v>0.1</v>
      </c>
      <c r="M18" s="14" t="s">
        <v>54</v>
      </c>
      <c r="N18" s="13">
        <v>0.2</v>
      </c>
      <c r="O18" s="14" t="s">
        <v>55</v>
      </c>
      <c r="P18" s="13">
        <v>0.6</v>
      </c>
      <c r="Q18" s="15" t="s">
        <v>56</v>
      </c>
      <c r="R18" s="13">
        <v>0.8</v>
      </c>
      <c r="S18" s="15" t="s">
        <v>50</v>
      </c>
      <c r="T18" s="13">
        <v>1</v>
      </c>
      <c r="U18" s="48" t="s">
        <v>51</v>
      </c>
      <c r="V18" s="13">
        <v>1</v>
      </c>
      <c r="W18" s="15"/>
      <c r="X18" s="167" t="s">
        <v>193</v>
      </c>
      <c r="Y18" s="63">
        <v>1</v>
      </c>
      <c r="Z18" s="64">
        <v>1</v>
      </c>
      <c r="AA18"/>
    </row>
    <row r="19" spans="1:27" ht="93.6" customHeight="1">
      <c r="A19" s="113"/>
      <c r="B19" s="136"/>
      <c r="C19" s="137"/>
      <c r="D19" s="26"/>
      <c r="E19" s="43">
        <v>5</v>
      </c>
      <c r="F19" s="20" t="s">
        <v>57</v>
      </c>
      <c r="G19" s="10" t="s">
        <v>70</v>
      </c>
      <c r="H19" s="11" t="s">
        <v>40</v>
      </c>
      <c r="I19" s="11">
        <v>6</v>
      </c>
      <c r="J19" s="12">
        <v>43669</v>
      </c>
      <c r="K19" s="12">
        <v>43830</v>
      </c>
      <c r="L19" s="13">
        <v>0.17</v>
      </c>
      <c r="M19" s="14" t="s">
        <v>59</v>
      </c>
      <c r="N19" s="13">
        <v>0.33</v>
      </c>
      <c r="O19" s="14" t="s">
        <v>60</v>
      </c>
      <c r="P19" s="13">
        <v>0.5</v>
      </c>
      <c r="Q19" s="14" t="s">
        <v>71</v>
      </c>
      <c r="R19" s="13">
        <v>0.67</v>
      </c>
      <c r="S19" s="14" t="s">
        <v>62</v>
      </c>
      <c r="T19" s="13">
        <v>1</v>
      </c>
      <c r="U19" s="48" t="s">
        <v>63</v>
      </c>
      <c r="V19" s="13">
        <v>1</v>
      </c>
      <c r="W19" s="15"/>
      <c r="X19" s="167" t="s">
        <v>193</v>
      </c>
      <c r="Y19" s="63">
        <v>1</v>
      </c>
      <c r="Z19" s="64">
        <v>1</v>
      </c>
      <c r="AA19"/>
    </row>
    <row r="20" spans="1:27" ht="120" customHeight="1" thickBot="1">
      <c r="A20" s="115"/>
      <c r="B20" s="138"/>
      <c r="C20" s="139"/>
      <c r="D20" s="26"/>
      <c r="E20" s="43">
        <v>6</v>
      </c>
      <c r="F20" s="10" t="s">
        <v>72</v>
      </c>
      <c r="G20" s="10" t="s">
        <v>73</v>
      </c>
      <c r="H20" s="11" t="s">
        <v>74</v>
      </c>
      <c r="I20" s="11">
        <v>1</v>
      </c>
      <c r="J20" s="12">
        <v>43669</v>
      </c>
      <c r="K20" s="12">
        <v>43708</v>
      </c>
      <c r="L20" s="19">
        <v>1</v>
      </c>
      <c r="M20" s="14" t="s">
        <v>75</v>
      </c>
      <c r="N20" s="19">
        <v>1</v>
      </c>
      <c r="O20" s="17" t="s">
        <v>76</v>
      </c>
      <c r="P20" s="19">
        <v>1</v>
      </c>
      <c r="Q20" s="14" t="s">
        <v>76</v>
      </c>
      <c r="R20" s="13"/>
      <c r="S20" s="17"/>
      <c r="T20" s="13"/>
      <c r="U20" s="47"/>
      <c r="V20" s="13">
        <v>1</v>
      </c>
      <c r="W20" s="17"/>
      <c r="X20" s="167" t="s">
        <v>193</v>
      </c>
      <c r="Y20" s="63">
        <v>1</v>
      </c>
      <c r="Z20" s="64">
        <v>1</v>
      </c>
      <c r="AA20"/>
    </row>
    <row r="21" spans="1:27" ht="197.4" customHeight="1">
      <c r="A21" s="75">
        <v>3</v>
      </c>
      <c r="B21" s="140" t="s">
        <v>77</v>
      </c>
      <c r="C21" s="141"/>
      <c r="D21" s="84"/>
      <c r="E21" s="43">
        <v>1</v>
      </c>
      <c r="F21" s="10" t="s">
        <v>57</v>
      </c>
      <c r="G21" s="10" t="s">
        <v>70</v>
      </c>
      <c r="H21" s="11" t="s">
        <v>40</v>
      </c>
      <c r="I21" s="11">
        <v>6</v>
      </c>
      <c r="J21" s="12">
        <v>43669</v>
      </c>
      <c r="K21" s="12">
        <v>43830</v>
      </c>
      <c r="L21" s="13">
        <v>0.17</v>
      </c>
      <c r="M21" s="14" t="s">
        <v>59</v>
      </c>
      <c r="N21" s="13">
        <v>0.33</v>
      </c>
      <c r="O21" s="14" t="s">
        <v>60</v>
      </c>
      <c r="P21" s="13">
        <v>0.5</v>
      </c>
      <c r="Q21" s="14" t="s">
        <v>61</v>
      </c>
      <c r="R21" s="13">
        <v>0.67</v>
      </c>
      <c r="S21" s="14" t="s">
        <v>62</v>
      </c>
      <c r="T21" s="13">
        <v>1</v>
      </c>
      <c r="U21" s="48" t="s">
        <v>63</v>
      </c>
      <c r="V21" s="13">
        <v>1</v>
      </c>
      <c r="W21" s="15"/>
      <c r="X21" s="167" t="s">
        <v>193</v>
      </c>
      <c r="Y21" s="63">
        <v>1</v>
      </c>
      <c r="Z21" s="64">
        <v>1</v>
      </c>
      <c r="AA21"/>
    </row>
    <row r="22" spans="1:27" ht="121.8" customHeight="1" thickBot="1">
      <c r="A22" s="75"/>
      <c r="B22" s="140"/>
      <c r="C22" s="141"/>
      <c r="D22" s="84"/>
      <c r="E22" s="43">
        <v>2</v>
      </c>
      <c r="F22" s="10" t="s">
        <v>78</v>
      </c>
      <c r="G22" s="10" t="s">
        <v>79</v>
      </c>
      <c r="H22" s="11" t="s">
        <v>46</v>
      </c>
      <c r="I22" s="11">
        <v>1</v>
      </c>
      <c r="J22" s="12">
        <v>43669</v>
      </c>
      <c r="K22" s="12">
        <v>43708</v>
      </c>
      <c r="L22" s="21">
        <v>1</v>
      </c>
      <c r="M22" s="15" t="s">
        <v>80</v>
      </c>
      <c r="N22" s="13">
        <v>1</v>
      </c>
      <c r="O22" s="15" t="s">
        <v>42</v>
      </c>
      <c r="P22" s="13">
        <v>1</v>
      </c>
      <c r="Q22" s="15" t="s">
        <v>81</v>
      </c>
      <c r="R22" s="13"/>
      <c r="S22" s="17"/>
      <c r="T22" s="13"/>
      <c r="U22" s="47"/>
      <c r="V22" s="13">
        <v>1</v>
      </c>
      <c r="W22" s="17"/>
      <c r="X22" s="168" t="s">
        <v>193</v>
      </c>
      <c r="Y22" s="63">
        <v>1</v>
      </c>
      <c r="Z22" s="64">
        <v>1</v>
      </c>
      <c r="AA22"/>
    </row>
    <row r="23" spans="1:27" ht="209.4" customHeight="1" thickBot="1">
      <c r="A23" s="75"/>
      <c r="B23" s="140"/>
      <c r="C23" s="141"/>
      <c r="D23" s="84"/>
      <c r="E23" s="43">
        <v>3</v>
      </c>
      <c r="F23" s="10" t="s">
        <v>82</v>
      </c>
      <c r="G23" s="10" t="s">
        <v>83</v>
      </c>
      <c r="H23" s="11" t="s">
        <v>84</v>
      </c>
      <c r="I23" s="11">
        <v>1</v>
      </c>
      <c r="J23" s="12">
        <v>43669</v>
      </c>
      <c r="K23" s="12" t="s">
        <v>192</v>
      </c>
      <c r="L23" s="13"/>
      <c r="M23" s="22"/>
      <c r="N23" s="13">
        <v>0.2</v>
      </c>
      <c r="O23" s="23" t="s">
        <v>85</v>
      </c>
      <c r="P23" s="13">
        <v>0.3</v>
      </c>
      <c r="Q23" s="15" t="s">
        <v>86</v>
      </c>
      <c r="R23" s="13">
        <v>0.4</v>
      </c>
      <c r="S23" s="15" t="s">
        <v>87</v>
      </c>
      <c r="T23" s="13"/>
      <c r="U23" s="47"/>
      <c r="V23" s="171">
        <v>0.5</v>
      </c>
      <c r="W23" s="172" t="s">
        <v>88</v>
      </c>
      <c r="X23" s="169" t="s">
        <v>189</v>
      </c>
      <c r="Y23" s="162">
        <v>0</v>
      </c>
      <c r="Z23" s="162">
        <v>0.5</v>
      </c>
      <c r="AA23"/>
    </row>
    <row r="24" spans="1:27" ht="88.2" customHeight="1">
      <c r="A24" s="75"/>
      <c r="B24" s="140"/>
      <c r="C24" s="141"/>
      <c r="D24" s="84"/>
      <c r="E24" s="43">
        <v>4</v>
      </c>
      <c r="F24" s="10" t="s">
        <v>89</v>
      </c>
      <c r="G24" s="10" t="s">
        <v>90</v>
      </c>
      <c r="H24" s="11" t="s">
        <v>91</v>
      </c>
      <c r="I24" s="11">
        <v>1</v>
      </c>
      <c r="J24" s="12">
        <v>43669</v>
      </c>
      <c r="K24" s="12">
        <v>43708</v>
      </c>
      <c r="L24" s="19">
        <v>1</v>
      </c>
      <c r="M24" s="24" t="s">
        <v>92</v>
      </c>
      <c r="N24" s="13">
        <v>1</v>
      </c>
      <c r="O24" s="17" t="s">
        <v>93</v>
      </c>
      <c r="P24" s="13">
        <v>1</v>
      </c>
      <c r="Q24" s="17" t="s">
        <v>93</v>
      </c>
      <c r="R24" s="13"/>
      <c r="S24" s="17"/>
      <c r="T24" s="13"/>
      <c r="U24" s="47"/>
      <c r="V24" s="13">
        <v>1</v>
      </c>
      <c r="W24" s="17"/>
      <c r="X24" s="170" t="s">
        <v>193</v>
      </c>
      <c r="Y24" s="63">
        <v>1</v>
      </c>
      <c r="Z24" s="64">
        <v>1</v>
      </c>
      <c r="AA24"/>
    </row>
    <row r="25" spans="1:27" ht="188.4" customHeight="1">
      <c r="A25" s="75"/>
      <c r="B25" s="142"/>
      <c r="C25" s="143"/>
      <c r="D25" s="84"/>
      <c r="E25" s="43">
        <v>5</v>
      </c>
      <c r="F25" s="10" t="s">
        <v>94</v>
      </c>
      <c r="G25" s="10" t="s">
        <v>95</v>
      </c>
      <c r="H25" s="11" t="s">
        <v>96</v>
      </c>
      <c r="I25" s="11">
        <v>1</v>
      </c>
      <c r="J25" s="12">
        <v>43669</v>
      </c>
      <c r="K25" s="12">
        <v>43830</v>
      </c>
      <c r="L25" s="13"/>
      <c r="M25" s="22"/>
      <c r="N25" s="13">
        <v>0.1</v>
      </c>
      <c r="O25" s="15" t="s">
        <v>97</v>
      </c>
      <c r="P25" s="13">
        <v>1</v>
      </c>
      <c r="Q25" s="15" t="s">
        <v>98</v>
      </c>
      <c r="R25" s="13"/>
      <c r="S25" s="17"/>
      <c r="T25" s="13"/>
      <c r="U25" s="47"/>
      <c r="V25" s="13">
        <v>1</v>
      </c>
      <c r="W25" s="17"/>
      <c r="X25" s="167" t="s">
        <v>193</v>
      </c>
      <c r="Y25" s="63">
        <v>1</v>
      </c>
      <c r="Z25" s="64">
        <v>1</v>
      </c>
      <c r="AA25"/>
    </row>
    <row r="26" spans="1:27" ht="143.4" customHeight="1">
      <c r="A26" s="75">
        <v>4</v>
      </c>
      <c r="B26" s="133" t="s">
        <v>99</v>
      </c>
      <c r="C26" s="144"/>
      <c r="D26" s="39"/>
      <c r="E26" s="43">
        <v>1</v>
      </c>
      <c r="F26" s="20" t="s">
        <v>100</v>
      </c>
      <c r="G26" s="20" t="s">
        <v>101</v>
      </c>
      <c r="H26" s="11" t="s">
        <v>40</v>
      </c>
      <c r="I26" s="25">
        <v>6</v>
      </c>
      <c r="J26" s="12">
        <v>43669</v>
      </c>
      <c r="K26" s="12">
        <v>43830</v>
      </c>
      <c r="L26" s="19">
        <v>0.33</v>
      </c>
      <c r="M26" s="24" t="s">
        <v>102</v>
      </c>
      <c r="N26" s="13">
        <v>0.5</v>
      </c>
      <c r="O26" s="15" t="s">
        <v>103</v>
      </c>
      <c r="P26" s="13">
        <v>0.67</v>
      </c>
      <c r="Q26" s="15" t="s">
        <v>104</v>
      </c>
      <c r="R26" s="13">
        <v>0.83</v>
      </c>
      <c r="S26" s="15" t="s">
        <v>105</v>
      </c>
      <c r="T26" s="13">
        <v>1</v>
      </c>
      <c r="U26" s="48" t="s">
        <v>106</v>
      </c>
      <c r="V26" s="13">
        <v>1</v>
      </c>
      <c r="W26" s="26" t="s">
        <v>107</v>
      </c>
      <c r="X26" s="167" t="s">
        <v>193</v>
      </c>
      <c r="Y26" s="63">
        <v>1</v>
      </c>
      <c r="Z26" s="64">
        <v>1</v>
      </c>
      <c r="AA26"/>
    </row>
    <row r="27" spans="1:27" ht="103.2" customHeight="1">
      <c r="A27" s="75"/>
      <c r="B27" s="140"/>
      <c r="C27" s="141"/>
      <c r="D27" s="39"/>
      <c r="E27" s="43">
        <v>2</v>
      </c>
      <c r="F27" s="10" t="s">
        <v>72</v>
      </c>
      <c r="G27" s="10" t="s">
        <v>73</v>
      </c>
      <c r="H27" s="11" t="s">
        <v>74</v>
      </c>
      <c r="I27" s="11">
        <v>1</v>
      </c>
      <c r="J27" s="12">
        <v>43669</v>
      </c>
      <c r="K27" s="12">
        <v>43708</v>
      </c>
      <c r="L27" s="19">
        <v>1</v>
      </c>
      <c r="M27" s="14" t="s">
        <v>108</v>
      </c>
      <c r="N27" s="13">
        <v>1</v>
      </c>
      <c r="O27" s="17" t="s">
        <v>76</v>
      </c>
      <c r="P27" s="13">
        <v>1</v>
      </c>
      <c r="Q27" s="14" t="s">
        <v>76</v>
      </c>
      <c r="R27" s="13"/>
      <c r="S27" s="17"/>
      <c r="T27" s="13"/>
      <c r="U27" s="47"/>
      <c r="V27" s="13">
        <v>1</v>
      </c>
      <c r="W27" s="17"/>
      <c r="X27" s="167" t="s">
        <v>193</v>
      </c>
      <c r="Y27" s="63">
        <v>1</v>
      </c>
      <c r="Z27" s="64">
        <v>1</v>
      </c>
      <c r="AA27"/>
    </row>
    <row r="28" spans="1:27" ht="135">
      <c r="A28" s="75"/>
      <c r="B28" s="142"/>
      <c r="C28" s="143"/>
      <c r="D28" s="39"/>
      <c r="E28" s="43">
        <v>3</v>
      </c>
      <c r="F28" s="10" t="s">
        <v>89</v>
      </c>
      <c r="G28" s="10" t="s">
        <v>90</v>
      </c>
      <c r="H28" s="11" t="s">
        <v>91</v>
      </c>
      <c r="I28" s="11">
        <v>1</v>
      </c>
      <c r="J28" s="12">
        <v>43669</v>
      </c>
      <c r="K28" s="12">
        <v>43708</v>
      </c>
      <c r="L28" s="19">
        <v>1</v>
      </c>
      <c r="M28" s="24" t="s">
        <v>109</v>
      </c>
      <c r="N28" s="13">
        <v>1</v>
      </c>
      <c r="O28" s="17" t="s">
        <v>93</v>
      </c>
      <c r="P28" s="13">
        <v>1</v>
      </c>
      <c r="Q28" s="17" t="s">
        <v>93</v>
      </c>
      <c r="R28" s="13"/>
      <c r="S28" s="17"/>
      <c r="T28" s="13"/>
      <c r="U28" s="47"/>
      <c r="V28" s="13">
        <v>1</v>
      </c>
      <c r="W28" s="17"/>
      <c r="X28" s="167" t="s">
        <v>193</v>
      </c>
      <c r="Y28" s="63">
        <v>1</v>
      </c>
      <c r="Z28" s="64">
        <v>1</v>
      </c>
      <c r="AA28"/>
    </row>
    <row r="29" spans="1:27" ht="123.6" customHeight="1">
      <c r="A29" s="75">
        <v>5</v>
      </c>
      <c r="B29" s="145" t="s">
        <v>110</v>
      </c>
      <c r="C29" s="146"/>
      <c r="D29" s="84"/>
      <c r="E29" s="43">
        <v>1</v>
      </c>
      <c r="F29" s="10" t="s">
        <v>72</v>
      </c>
      <c r="G29" s="10" t="s">
        <v>73</v>
      </c>
      <c r="H29" s="11" t="s">
        <v>74</v>
      </c>
      <c r="I29" s="11">
        <v>1</v>
      </c>
      <c r="J29" s="12">
        <v>43669</v>
      </c>
      <c r="K29" s="12">
        <v>43708</v>
      </c>
      <c r="L29" s="19">
        <v>1</v>
      </c>
      <c r="M29" s="14" t="s">
        <v>111</v>
      </c>
      <c r="N29" s="13">
        <v>1</v>
      </c>
      <c r="O29" s="17" t="s">
        <v>76</v>
      </c>
      <c r="P29" s="13">
        <v>1</v>
      </c>
      <c r="Q29" s="17" t="s">
        <v>76</v>
      </c>
      <c r="R29" s="13"/>
      <c r="S29" s="17"/>
      <c r="T29" s="13"/>
      <c r="U29" s="47"/>
      <c r="V29" s="13">
        <v>1</v>
      </c>
      <c r="W29" s="17"/>
      <c r="X29" s="167" t="s">
        <v>193</v>
      </c>
      <c r="Y29" s="63">
        <v>1</v>
      </c>
      <c r="Z29" s="64">
        <v>1</v>
      </c>
      <c r="AA29"/>
    </row>
    <row r="30" spans="1:27" ht="123.6" customHeight="1" thickBot="1">
      <c r="A30" s="75"/>
      <c r="B30" s="147"/>
      <c r="C30" s="148"/>
      <c r="D30" s="84"/>
      <c r="E30" s="43">
        <v>2</v>
      </c>
      <c r="F30" s="10" t="s">
        <v>112</v>
      </c>
      <c r="G30" s="10" t="s">
        <v>113</v>
      </c>
      <c r="H30" s="11" t="s">
        <v>114</v>
      </c>
      <c r="I30" s="11">
        <v>1</v>
      </c>
      <c r="J30" s="12">
        <v>43669</v>
      </c>
      <c r="K30" s="12">
        <v>43799</v>
      </c>
      <c r="L30" s="19">
        <v>0.2</v>
      </c>
      <c r="M30" s="14" t="s">
        <v>115</v>
      </c>
      <c r="N30" s="13">
        <v>0.3</v>
      </c>
      <c r="O30" s="15" t="s">
        <v>116</v>
      </c>
      <c r="P30" s="13">
        <v>0.8</v>
      </c>
      <c r="Q30" s="15" t="s">
        <v>117</v>
      </c>
      <c r="R30" s="13">
        <v>1</v>
      </c>
      <c r="S30" s="26" t="s">
        <v>118</v>
      </c>
      <c r="T30" s="13"/>
      <c r="U30" s="47"/>
      <c r="V30" s="13">
        <v>1</v>
      </c>
      <c r="W30" s="17"/>
      <c r="X30" s="167" t="s">
        <v>193</v>
      </c>
      <c r="Y30" s="63">
        <v>1</v>
      </c>
      <c r="Z30" s="64">
        <v>1</v>
      </c>
      <c r="AA30"/>
    </row>
    <row r="31" spans="1:27" ht="160.80000000000001" customHeight="1">
      <c r="A31" s="76">
        <v>6</v>
      </c>
      <c r="B31" s="149" t="s">
        <v>119</v>
      </c>
      <c r="C31" s="150"/>
      <c r="D31" s="84"/>
      <c r="E31" s="43">
        <v>1</v>
      </c>
      <c r="F31" s="10" t="s">
        <v>120</v>
      </c>
      <c r="G31" s="10" t="s">
        <v>121</v>
      </c>
      <c r="H31" s="25" t="s">
        <v>122</v>
      </c>
      <c r="I31" s="11">
        <v>6</v>
      </c>
      <c r="J31" s="12">
        <v>43669</v>
      </c>
      <c r="K31" s="12">
        <v>43830</v>
      </c>
      <c r="L31" s="19">
        <v>0.5</v>
      </c>
      <c r="M31" s="27" t="s">
        <v>123</v>
      </c>
      <c r="N31" s="13">
        <v>0.8</v>
      </c>
      <c r="O31" s="23" t="s">
        <v>124</v>
      </c>
      <c r="P31" s="13">
        <v>1</v>
      </c>
      <c r="Q31" s="15" t="s">
        <v>125</v>
      </c>
      <c r="R31" s="13"/>
      <c r="S31" s="17"/>
      <c r="T31" s="13"/>
      <c r="U31" s="47"/>
      <c r="V31" s="13">
        <v>1</v>
      </c>
      <c r="W31" s="26" t="s">
        <v>126</v>
      </c>
      <c r="X31" s="167" t="s">
        <v>193</v>
      </c>
      <c r="Y31" s="63">
        <v>1</v>
      </c>
      <c r="Z31" s="64">
        <v>1</v>
      </c>
      <c r="AA31"/>
    </row>
    <row r="32" spans="1:27" ht="117" customHeight="1">
      <c r="A32" s="76"/>
      <c r="B32" s="151"/>
      <c r="C32" s="141"/>
      <c r="D32" s="84"/>
      <c r="E32" s="43">
        <v>2</v>
      </c>
      <c r="F32" s="10" t="s">
        <v>127</v>
      </c>
      <c r="G32" s="10" t="s">
        <v>128</v>
      </c>
      <c r="H32" s="11" t="s">
        <v>34</v>
      </c>
      <c r="I32" s="11">
        <v>1</v>
      </c>
      <c r="J32" s="12">
        <v>43669</v>
      </c>
      <c r="K32" s="12">
        <v>43769</v>
      </c>
      <c r="L32" s="13">
        <v>0.1</v>
      </c>
      <c r="M32" s="28" t="s">
        <v>129</v>
      </c>
      <c r="N32" s="13"/>
      <c r="O32" s="17"/>
      <c r="P32" s="13">
        <v>1</v>
      </c>
      <c r="Q32" s="15" t="s">
        <v>130</v>
      </c>
      <c r="R32" s="13"/>
      <c r="S32" s="17"/>
      <c r="T32" s="13"/>
      <c r="U32" s="47"/>
      <c r="V32" s="13">
        <v>1</v>
      </c>
      <c r="W32" s="17"/>
      <c r="X32" s="167" t="s">
        <v>193</v>
      </c>
      <c r="Y32" s="63">
        <v>1</v>
      </c>
      <c r="Z32" s="64">
        <v>1</v>
      </c>
      <c r="AA32"/>
    </row>
    <row r="33" spans="1:27" ht="86.4" customHeight="1" thickBot="1">
      <c r="A33" s="76"/>
      <c r="B33" s="152"/>
      <c r="C33" s="153"/>
      <c r="D33" s="84"/>
      <c r="E33" s="43">
        <v>3</v>
      </c>
      <c r="F33" s="10" t="s">
        <v>131</v>
      </c>
      <c r="G33" s="10" t="s">
        <v>132</v>
      </c>
      <c r="H33" s="11" t="s">
        <v>133</v>
      </c>
      <c r="I33" s="11">
        <v>1</v>
      </c>
      <c r="J33" s="12">
        <v>43669</v>
      </c>
      <c r="K33" s="12">
        <v>43708</v>
      </c>
      <c r="L33" s="19">
        <v>1</v>
      </c>
      <c r="M33" s="14" t="s">
        <v>134</v>
      </c>
      <c r="N33" s="13">
        <v>1</v>
      </c>
      <c r="O33" s="17" t="s">
        <v>135</v>
      </c>
      <c r="P33" s="13">
        <v>1</v>
      </c>
      <c r="Q33" s="17" t="s">
        <v>135</v>
      </c>
      <c r="R33" s="13"/>
      <c r="S33" s="17"/>
      <c r="T33" s="13"/>
      <c r="U33" s="47"/>
      <c r="V33" s="13">
        <v>1</v>
      </c>
      <c r="W33" s="17" t="s">
        <v>135</v>
      </c>
      <c r="X33" s="167" t="s">
        <v>193</v>
      </c>
      <c r="Y33" s="63">
        <v>1</v>
      </c>
      <c r="Z33" s="64">
        <v>1</v>
      </c>
      <c r="AA33"/>
    </row>
    <row r="34" spans="1:27" ht="107.4" customHeight="1">
      <c r="A34" s="77">
        <v>7</v>
      </c>
      <c r="B34" s="154" t="s">
        <v>136</v>
      </c>
      <c r="C34" s="155"/>
      <c r="D34" s="75"/>
      <c r="E34" s="43">
        <v>1</v>
      </c>
      <c r="F34" s="10" t="s">
        <v>137</v>
      </c>
      <c r="G34" s="10" t="s">
        <v>128</v>
      </c>
      <c r="H34" s="11" t="s">
        <v>34</v>
      </c>
      <c r="I34" s="11">
        <v>1</v>
      </c>
      <c r="J34" s="12">
        <v>43669</v>
      </c>
      <c r="K34" s="12">
        <v>43769</v>
      </c>
      <c r="L34" s="13">
        <v>0.1</v>
      </c>
      <c r="M34" s="28" t="s">
        <v>138</v>
      </c>
      <c r="N34" s="13"/>
      <c r="O34" s="29"/>
      <c r="P34" s="13">
        <v>1</v>
      </c>
      <c r="Q34" s="15" t="s">
        <v>130</v>
      </c>
      <c r="R34" s="13"/>
      <c r="S34" s="17"/>
      <c r="T34" s="13"/>
      <c r="U34" s="47"/>
      <c r="V34" s="13">
        <v>1</v>
      </c>
      <c r="W34" s="17"/>
      <c r="X34" s="167" t="s">
        <v>193</v>
      </c>
      <c r="Y34" s="63">
        <v>1</v>
      </c>
      <c r="Z34" s="64">
        <v>1</v>
      </c>
      <c r="AA34"/>
    </row>
    <row r="35" spans="1:27" ht="133.80000000000001" customHeight="1">
      <c r="A35" s="117"/>
      <c r="B35" s="156"/>
      <c r="C35" s="137"/>
      <c r="D35" s="75"/>
      <c r="E35" s="43">
        <v>2</v>
      </c>
      <c r="F35" s="10" t="s">
        <v>120</v>
      </c>
      <c r="G35" s="10" t="s">
        <v>121</v>
      </c>
      <c r="H35" s="25" t="s">
        <v>122</v>
      </c>
      <c r="I35" s="11">
        <v>6</v>
      </c>
      <c r="J35" s="12">
        <v>43669</v>
      </c>
      <c r="K35" s="12">
        <v>43830</v>
      </c>
      <c r="L35" s="13">
        <v>0.5</v>
      </c>
      <c r="M35" s="27" t="s">
        <v>123</v>
      </c>
      <c r="N35" s="13">
        <v>0.8</v>
      </c>
      <c r="O35" s="23" t="s">
        <v>124</v>
      </c>
      <c r="P35" s="13">
        <v>1</v>
      </c>
      <c r="Q35" s="15" t="s">
        <v>125</v>
      </c>
      <c r="R35" s="13"/>
      <c r="S35" s="17"/>
      <c r="T35" s="13"/>
      <c r="U35" s="47"/>
      <c r="V35" s="13">
        <v>1</v>
      </c>
      <c r="W35" s="26" t="s">
        <v>126</v>
      </c>
      <c r="X35" s="167" t="s">
        <v>193</v>
      </c>
      <c r="Y35" s="63">
        <v>1</v>
      </c>
      <c r="Z35" s="64">
        <v>1</v>
      </c>
      <c r="AA35"/>
    </row>
    <row r="36" spans="1:27" ht="97.2" customHeight="1">
      <c r="A36" s="129"/>
      <c r="B36" s="156"/>
      <c r="C36" s="137"/>
      <c r="D36" s="75"/>
      <c r="E36" s="67">
        <v>3</v>
      </c>
      <c r="F36" s="20" t="s">
        <v>139</v>
      </c>
      <c r="G36" s="20" t="s">
        <v>132</v>
      </c>
      <c r="H36" s="25" t="s">
        <v>140</v>
      </c>
      <c r="I36" s="25">
        <v>1</v>
      </c>
      <c r="J36" s="12">
        <v>43669</v>
      </c>
      <c r="K36" s="12">
        <v>43708</v>
      </c>
      <c r="L36" s="19">
        <v>1</v>
      </c>
      <c r="M36" s="14" t="s">
        <v>141</v>
      </c>
      <c r="N36" s="30">
        <v>1</v>
      </c>
      <c r="O36" s="31" t="s">
        <v>135</v>
      </c>
      <c r="P36" s="30">
        <v>1</v>
      </c>
      <c r="Q36" s="31" t="s">
        <v>135</v>
      </c>
      <c r="R36" s="13"/>
      <c r="S36" s="31"/>
      <c r="T36" s="13"/>
      <c r="U36" s="50"/>
      <c r="V36" s="13">
        <v>1</v>
      </c>
      <c r="W36" s="17" t="s">
        <v>135</v>
      </c>
      <c r="X36" s="167" t="s">
        <v>193</v>
      </c>
      <c r="Y36" s="63">
        <v>1</v>
      </c>
      <c r="Z36" s="64">
        <v>1</v>
      </c>
      <c r="AA36"/>
    </row>
    <row r="37" spans="1:27" ht="39.6" customHeight="1">
      <c r="A37" s="118"/>
      <c r="B37" s="156"/>
      <c r="C37" s="137"/>
      <c r="D37" s="75"/>
      <c r="E37" s="43">
        <v>4</v>
      </c>
      <c r="F37" s="10" t="s">
        <v>72</v>
      </c>
      <c r="G37" s="10" t="s">
        <v>73</v>
      </c>
      <c r="H37" s="11" t="s">
        <v>74</v>
      </c>
      <c r="I37" s="11">
        <v>1</v>
      </c>
      <c r="J37" s="12">
        <v>43669</v>
      </c>
      <c r="K37" s="12">
        <v>43708</v>
      </c>
      <c r="L37" s="19">
        <v>1</v>
      </c>
      <c r="M37" s="14" t="s">
        <v>111</v>
      </c>
      <c r="N37" s="13">
        <v>1</v>
      </c>
      <c r="O37" s="17" t="s">
        <v>76</v>
      </c>
      <c r="P37" s="13">
        <v>1</v>
      </c>
      <c r="Q37" s="17" t="s">
        <v>76</v>
      </c>
      <c r="R37" s="13"/>
      <c r="S37" s="17"/>
      <c r="T37" s="13"/>
      <c r="U37" s="47"/>
      <c r="V37" s="13">
        <v>1</v>
      </c>
      <c r="W37" s="17"/>
      <c r="X37" s="167" t="s">
        <v>193</v>
      </c>
      <c r="Y37" s="63">
        <v>1</v>
      </c>
      <c r="Z37" s="64">
        <v>1</v>
      </c>
      <c r="AA37"/>
    </row>
    <row r="38" spans="1:27" ht="150" customHeight="1">
      <c r="A38" s="77">
        <v>8</v>
      </c>
      <c r="B38" s="156" t="s">
        <v>142</v>
      </c>
      <c r="C38" s="137"/>
      <c r="D38" s="75"/>
      <c r="E38" s="43">
        <v>1</v>
      </c>
      <c r="F38" s="10" t="s">
        <v>143</v>
      </c>
      <c r="G38" s="10" t="s">
        <v>128</v>
      </c>
      <c r="H38" s="11" t="s">
        <v>34</v>
      </c>
      <c r="I38" s="11">
        <v>1</v>
      </c>
      <c r="J38" s="12">
        <v>43669</v>
      </c>
      <c r="K38" s="12">
        <v>43769</v>
      </c>
      <c r="L38" s="13">
        <v>0.1</v>
      </c>
      <c r="M38" s="14" t="s">
        <v>144</v>
      </c>
      <c r="N38" s="13"/>
      <c r="O38" s="17"/>
      <c r="P38" s="13">
        <v>1</v>
      </c>
      <c r="Q38" s="15" t="s">
        <v>130</v>
      </c>
      <c r="R38" s="13"/>
      <c r="S38" s="17"/>
      <c r="T38" s="13"/>
      <c r="U38" s="47"/>
      <c r="V38" s="13">
        <v>1</v>
      </c>
      <c r="W38" s="17"/>
      <c r="X38" s="167" t="s">
        <v>193</v>
      </c>
      <c r="Y38" s="63">
        <v>1</v>
      </c>
      <c r="Z38" s="64">
        <v>1</v>
      </c>
      <c r="AA38"/>
    </row>
    <row r="39" spans="1:27" ht="178.2" customHeight="1">
      <c r="A39" s="117"/>
      <c r="B39" s="156"/>
      <c r="C39" s="137"/>
      <c r="D39" s="75"/>
      <c r="E39" s="43">
        <v>2</v>
      </c>
      <c r="F39" s="10" t="s">
        <v>145</v>
      </c>
      <c r="G39" s="10" t="s">
        <v>146</v>
      </c>
      <c r="H39" s="25" t="s">
        <v>122</v>
      </c>
      <c r="I39" s="11">
        <v>6</v>
      </c>
      <c r="J39" s="12">
        <v>43669</v>
      </c>
      <c r="K39" s="12">
        <v>43830</v>
      </c>
      <c r="L39" s="19">
        <v>0.5</v>
      </c>
      <c r="M39" s="14" t="s">
        <v>144</v>
      </c>
      <c r="N39" s="13">
        <v>0.8</v>
      </c>
      <c r="O39" s="32" t="s">
        <v>147</v>
      </c>
      <c r="P39" s="13">
        <v>1</v>
      </c>
      <c r="Q39" s="15" t="s">
        <v>125</v>
      </c>
      <c r="R39" s="13"/>
      <c r="S39" s="17"/>
      <c r="T39" s="13"/>
      <c r="U39" s="47"/>
      <c r="V39" s="13">
        <v>1</v>
      </c>
      <c r="W39" s="26" t="s">
        <v>148</v>
      </c>
      <c r="X39" s="167" t="s">
        <v>193</v>
      </c>
      <c r="Y39" s="63">
        <v>1</v>
      </c>
      <c r="Z39" s="64">
        <v>1</v>
      </c>
      <c r="AA39"/>
    </row>
    <row r="40" spans="1:27" ht="192" customHeight="1">
      <c r="A40" s="117"/>
      <c r="B40" s="156"/>
      <c r="C40" s="137"/>
      <c r="D40" s="75"/>
      <c r="E40" s="43">
        <v>3</v>
      </c>
      <c r="F40" s="10" t="s">
        <v>149</v>
      </c>
      <c r="G40" s="10" t="s">
        <v>132</v>
      </c>
      <c r="H40" s="11" t="s">
        <v>150</v>
      </c>
      <c r="I40" s="11">
        <v>1</v>
      </c>
      <c r="J40" s="12">
        <v>43669</v>
      </c>
      <c r="K40" s="12">
        <v>43708</v>
      </c>
      <c r="L40" s="19">
        <v>1</v>
      </c>
      <c r="M40" s="14" t="s">
        <v>151</v>
      </c>
      <c r="N40" s="13">
        <v>1</v>
      </c>
      <c r="O40" s="17" t="s">
        <v>135</v>
      </c>
      <c r="P40" s="13">
        <v>1</v>
      </c>
      <c r="Q40" s="17" t="s">
        <v>135</v>
      </c>
      <c r="R40" s="13"/>
      <c r="S40" s="17"/>
      <c r="T40" s="13"/>
      <c r="U40" s="47"/>
      <c r="V40" s="13">
        <v>1</v>
      </c>
      <c r="W40" s="17" t="s">
        <v>135</v>
      </c>
      <c r="X40" s="167" t="s">
        <v>193</v>
      </c>
      <c r="Y40" s="63">
        <v>1</v>
      </c>
      <c r="Z40" s="64">
        <v>1</v>
      </c>
      <c r="AA40"/>
    </row>
    <row r="41" spans="1:27" ht="135.6" customHeight="1">
      <c r="A41" s="118"/>
      <c r="B41" s="156"/>
      <c r="C41" s="137"/>
      <c r="D41" s="75"/>
      <c r="E41" s="43">
        <v>4</v>
      </c>
      <c r="F41" s="10" t="s">
        <v>72</v>
      </c>
      <c r="G41" s="10" t="s">
        <v>73</v>
      </c>
      <c r="H41" s="11" t="s">
        <v>74</v>
      </c>
      <c r="I41" s="11">
        <v>1</v>
      </c>
      <c r="J41" s="12">
        <v>43669</v>
      </c>
      <c r="K41" s="12">
        <v>43708</v>
      </c>
      <c r="L41" s="19">
        <v>1</v>
      </c>
      <c r="M41" s="14" t="s">
        <v>111</v>
      </c>
      <c r="N41" s="13">
        <v>1</v>
      </c>
      <c r="O41" s="17" t="s">
        <v>76</v>
      </c>
      <c r="P41" s="13">
        <v>1</v>
      </c>
      <c r="Q41" s="17" t="s">
        <v>76</v>
      </c>
      <c r="R41" s="13"/>
      <c r="S41" s="17"/>
      <c r="T41" s="13"/>
      <c r="U41" s="47"/>
      <c r="V41" s="13">
        <v>1</v>
      </c>
      <c r="W41" s="17"/>
      <c r="X41" s="167" t="s">
        <v>193</v>
      </c>
      <c r="Y41" s="63">
        <v>1</v>
      </c>
      <c r="Z41" s="64">
        <v>1</v>
      </c>
      <c r="AA41"/>
    </row>
    <row r="42" spans="1:27" ht="111" customHeight="1">
      <c r="A42" s="77">
        <v>9</v>
      </c>
      <c r="B42" s="156" t="s">
        <v>152</v>
      </c>
      <c r="C42" s="137"/>
      <c r="D42" s="75"/>
      <c r="E42" s="43">
        <v>1</v>
      </c>
      <c r="F42" s="10" t="s">
        <v>153</v>
      </c>
      <c r="G42" s="10" t="s">
        <v>128</v>
      </c>
      <c r="H42" s="11" t="s">
        <v>34</v>
      </c>
      <c r="I42" s="11">
        <v>1</v>
      </c>
      <c r="J42" s="12">
        <v>43669</v>
      </c>
      <c r="K42" s="12">
        <v>43769</v>
      </c>
      <c r="L42" s="13">
        <v>0.1</v>
      </c>
      <c r="M42" s="33" t="s">
        <v>154</v>
      </c>
      <c r="N42" s="13"/>
      <c r="O42" s="17"/>
      <c r="P42" s="13">
        <v>1</v>
      </c>
      <c r="Q42" s="15" t="s">
        <v>130</v>
      </c>
      <c r="R42" s="13"/>
      <c r="S42" s="17"/>
      <c r="T42" s="13"/>
      <c r="U42" s="47"/>
      <c r="V42" s="13">
        <v>1</v>
      </c>
      <c r="W42" s="17"/>
      <c r="X42" s="167" t="s">
        <v>193</v>
      </c>
      <c r="Y42" s="63">
        <v>1</v>
      </c>
      <c r="Z42" s="64">
        <v>1</v>
      </c>
      <c r="AA42"/>
    </row>
    <row r="43" spans="1:27" ht="249" customHeight="1">
      <c r="A43" s="118"/>
      <c r="B43" s="156"/>
      <c r="C43" s="137"/>
      <c r="D43" s="75"/>
      <c r="E43" s="43">
        <v>2</v>
      </c>
      <c r="F43" s="10" t="s">
        <v>155</v>
      </c>
      <c r="G43" s="10" t="s">
        <v>156</v>
      </c>
      <c r="H43" s="25" t="s">
        <v>122</v>
      </c>
      <c r="I43" s="11">
        <v>6</v>
      </c>
      <c r="J43" s="12">
        <v>43669</v>
      </c>
      <c r="K43" s="12">
        <v>43830</v>
      </c>
      <c r="L43" s="13">
        <v>0.5</v>
      </c>
      <c r="M43" s="33" t="s">
        <v>157</v>
      </c>
      <c r="N43" s="13">
        <v>0.8</v>
      </c>
      <c r="O43" s="32" t="s">
        <v>158</v>
      </c>
      <c r="P43" s="13">
        <v>1</v>
      </c>
      <c r="Q43" s="15" t="s">
        <v>159</v>
      </c>
      <c r="R43" s="13"/>
      <c r="S43" s="17"/>
      <c r="T43" s="13"/>
      <c r="U43" s="47"/>
      <c r="V43" s="13">
        <v>1</v>
      </c>
      <c r="W43" s="26" t="s">
        <v>160</v>
      </c>
      <c r="X43" s="167" t="s">
        <v>193</v>
      </c>
      <c r="Y43" s="63">
        <v>1</v>
      </c>
      <c r="Z43" s="64">
        <v>1</v>
      </c>
      <c r="AA43"/>
    </row>
    <row r="44" spans="1:27" ht="300">
      <c r="A44" s="117"/>
      <c r="B44" s="156"/>
      <c r="C44" s="137"/>
      <c r="D44" s="75"/>
      <c r="E44" s="43">
        <v>3</v>
      </c>
      <c r="F44" s="10" t="s">
        <v>149</v>
      </c>
      <c r="G44" s="10" t="s">
        <v>132</v>
      </c>
      <c r="H44" s="11" t="s">
        <v>150</v>
      </c>
      <c r="I44" s="11">
        <v>1</v>
      </c>
      <c r="J44" s="12">
        <v>43669</v>
      </c>
      <c r="K44" s="12">
        <v>43708</v>
      </c>
      <c r="L44" s="13">
        <v>1</v>
      </c>
      <c r="M44" s="14" t="s">
        <v>151</v>
      </c>
      <c r="N44" s="13">
        <v>1</v>
      </c>
      <c r="O44" s="17" t="s">
        <v>135</v>
      </c>
      <c r="P44" s="13">
        <v>1</v>
      </c>
      <c r="Q44" s="17" t="s">
        <v>135</v>
      </c>
      <c r="R44" s="13"/>
      <c r="S44" s="17"/>
      <c r="T44" s="13"/>
      <c r="U44" s="47"/>
      <c r="V44" s="13">
        <v>1</v>
      </c>
      <c r="W44" s="17" t="s">
        <v>135</v>
      </c>
      <c r="X44" s="167" t="s">
        <v>193</v>
      </c>
      <c r="Y44" s="63">
        <v>1</v>
      </c>
      <c r="Z44" s="64">
        <v>1</v>
      </c>
      <c r="AA44"/>
    </row>
    <row r="45" spans="1:27" ht="141.6" customHeight="1">
      <c r="A45" s="118"/>
      <c r="B45" s="156"/>
      <c r="C45" s="137"/>
      <c r="D45" s="75"/>
      <c r="E45" s="43">
        <v>4</v>
      </c>
      <c r="F45" s="10" t="s">
        <v>72</v>
      </c>
      <c r="G45" s="10" t="s">
        <v>73</v>
      </c>
      <c r="H45" s="11" t="s">
        <v>74</v>
      </c>
      <c r="I45" s="11">
        <v>1</v>
      </c>
      <c r="J45" s="12">
        <v>43669</v>
      </c>
      <c r="K45" s="12">
        <v>43708</v>
      </c>
      <c r="L45" s="19">
        <v>1</v>
      </c>
      <c r="M45" s="14" t="s">
        <v>111</v>
      </c>
      <c r="N45" s="13">
        <v>1</v>
      </c>
      <c r="O45" s="17" t="s">
        <v>76</v>
      </c>
      <c r="P45" s="13">
        <v>1</v>
      </c>
      <c r="Q45" s="17" t="s">
        <v>76</v>
      </c>
      <c r="R45" s="13"/>
      <c r="S45" s="17"/>
      <c r="T45" s="13"/>
      <c r="U45" s="47"/>
      <c r="V45" s="13">
        <v>1</v>
      </c>
      <c r="W45" s="17"/>
      <c r="X45" s="167" t="s">
        <v>193</v>
      </c>
      <c r="Y45" s="63">
        <v>1</v>
      </c>
      <c r="Z45" s="64">
        <v>1</v>
      </c>
      <c r="AA45"/>
    </row>
    <row r="46" spans="1:27" ht="112.8" customHeight="1">
      <c r="A46" s="77">
        <v>10</v>
      </c>
      <c r="B46" s="157" t="s">
        <v>161</v>
      </c>
      <c r="C46" s="158"/>
      <c r="D46" s="75"/>
      <c r="E46" s="43">
        <v>1</v>
      </c>
      <c r="F46" s="10" t="s">
        <v>72</v>
      </c>
      <c r="G46" s="10" t="s">
        <v>73</v>
      </c>
      <c r="H46" s="11" t="s">
        <v>74</v>
      </c>
      <c r="I46" s="11">
        <v>1</v>
      </c>
      <c r="J46" s="12">
        <v>43669</v>
      </c>
      <c r="K46" s="12">
        <v>43708</v>
      </c>
      <c r="L46" s="19">
        <v>1</v>
      </c>
      <c r="M46" s="14" t="s">
        <v>111</v>
      </c>
      <c r="N46" s="13">
        <v>1</v>
      </c>
      <c r="O46" s="17" t="s">
        <v>76</v>
      </c>
      <c r="P46" s="13">
        <v>1</v>
      </c>
      <c r="Q46" s="17" t="s">
        <v>76</v>
      </c>
      <c r="R46" s="13"/>
      <c r="S46" s="17"/>
      <c r="T46" s="13"/>
      <c r="U46" s="47"/>
      <c r="V46" s="13">
        <v>1</v>
      </c>
      <c r="W46" s="17"/>
      <c r="X46" s="167" t="s">
        <v>193</v>
      </c>
      <c r="Y46" s="63">
        <v>1</v>
      </c>
      <c r="Z46" s="64">
        <v>1</v>
      </c>
      <c r="AA46"/>
    </row>
    <row r="47" spans="1:27" ht="102" customHeight="1">
      <c r="A47" s="117"/>
      <c r="B47" s="159"/>
      <c r="C47" s="160"/>
      <c r="D47" s="75"/>
      <c r="E47" s="43">
        <v>2</v>
      </c>
      <c r="F47" s="10" t="s">
        <v>89</v>
      </c>
      <c r="G47" s="10" t="s">
        <v>90</v>
      </c>
      <c r="H47" s="11" t="s">
        <v>91</v>
      </c>
      <c r="I47" s="11">
        <v>1</v>
      </c>
      <c r="J47" s="12">
        <v>43669</v>
      </c>
      <c r="K47" s="12">
        <v>43708</v>
      </c>
      <c r="L47" s="19">
        <v>1</v>
      </c>
      <c r="M47" s="24" t="s">
        <v>162</v>
      </c>
      <c r="N47" s="13">
        <v>1</v>
      </c>
      <c r="O47" s="17" t="s">
        <v>93</v>
      </c>
      <c r="P47" s="13">
        <v>1</v>
      </c>
      <c r="Q47" s="17" t="s">
        <v>93</v>
      </c>
      <c r="R47" s="13"/>
      <c r="S47" s="17"/>
      <c r="T47" s="13"/>
      <c r="U47" s="47"/>
      <c r="V47" s="13">
        <v>1</v>
      </c>
      <c r="W47" s="17"/>
      <c r="X47" s="167" t="s">
        <v>193</v>
      </c>
      <c r="Y47" s="63">
        <v>1</v>
      </c>
      <c r="Z47" s="64">
        <v>1</v>
      </c>
      <c r="AA47"/>
    </row>
    <row r="48" spans="1:27" ht="135" customHeight="1">
      <c r="A48" s="117"/>
      <c r="B48" s="159"/>
      <c r="C48" s="160"/>
      <c r="D48" s="75"/>
      <c r="E48" s="43">
        <v>3</v>
      </c>
      <c r="F48" s="10" t="s">
        <v>163</v>
      </c>
      <c r="G48" s="10" t="s">
        <v>164</v>
      </c>
      <c r="H48" s="11" t="s">
        <v>165</v>
      </c>
      <c r="I48" s="11">
        <v>1</v>
      </c>
      <c r="J48" s="12">
        <v>43669</v>
      </c>
      <c r="K48" s="12">
        <v>43708</v>
      </c>
      <c r="L48" s="19">
        <v>1</v>
      </c>
      <c r="M48" s="24" t="s">
        <v>166</v>
      </c>
      <c r="N48" s="13">
        <v>1</v>
      </c>
      <c r="O48" s="17" t="s">
        <v>167</v>
      </c>
      <c r="P48" s="13">
        <v>1</v>
      </c>
      <c r="Q48" s="17" t="s">
        <v>167</v>
      </c>
      <c r="R48" s="13"/>
      <c r="S48" s="17"/>
      <c r="T48" s="13"/>
      <c r="U48" s="47"/>
      <c r="V48" s="13">
        <v>1</v>
      </c>
      <c r="W48" s="17"/>
      <c r="X48" s="167" t="s">
        <v>193</v>
      </c>
      <c r="Y48" s="63">
        <v>1</v>
      </c>
      <c r="Z48" s="64">
        <v>1</v>
      </c>
      <c r="AA48"/>
    </row>
    <row r="49" spans="1:27" ht="150" customHeight="1">
      <c r="A49" s="117"/>
      <c r="B49" s="159"/>
      <c r="C49" s="160"/>
      <c r="D49" s="75"/>
      <c r="E49" s="43">
        <v>4</v>
      </c>
      <c r="F49" s="10" t="s">
        <v>168</v>
      </c>
      <c r="G49" s="10" t="s">
        <v>169</v>
      </c>
      <c r="H49" s="11" t="s">
        <v>96</v>
      </c>
      <c r="I49" s="11">
        <v>1</v>
      </c>
      <c r="J49" s="12">
        <v>43669</v>
      </c>
      <c r="K49" s="12">
        <v>43830</v>
      </c>
      <c r="L49" s="13"/>
      <c r="M49" s="22"/>
      <c r="N49" s="13">
        <v>0.1</v>
      </c>
      <c r="O49" s="34" t="s">
        <v>170</v>
      </c>
      <c r="P49" s="13">
        <v>0.8</v>
      </c>
      <c r="Q49" s="15" t="s">
        <v>171</v>
      </c>
      <c r="R49" s="13">
        <v>1</v>
      </c>
      <c r="S49" s="15" t="s">
        <v>172</v>
      </c>
      <c r="T49" s="13"/>
      <c r="U49" s="47"/>
      <c r="V49" s="13">
        <v>1</v>
      </c>
      <c r="W49" s="17"/>
      <c r="X49" s="167" t="s">
        <v>193</v>
      </c>
      <c r="Y49" s="63">
        <v>1</v>
      </c>
      <c r="Z49" s="64">
        <v>1</v>
      </c>
      <c r="AA49"/>
    </row>
    <row r="50" spans="1:27" ht="121.8" customHeight="1">
      <c r="A50" s="118"/>
      <c r="B50" s="155"/>
      <c r="C50" s="161"/>
      <c r="D50" s="75"/>
      <c r="E50" s="43">
        <v>5</v>
      </c>
      <c r="F50" s="10" t="s">
        <v>112</v>
      </c>
      <c r="G50" s="10" t="s">
        <v>113</v>
      </c>
      <c r="H50" s="11" t="s">
        <v>114</v>
      </c>
      <c r="I50" s="11">
        <v>1</v>
      </c>
      <c r="J50" s="12">
        <v>43669</v>
      </c>
      <c r="K50" s="12">
        <v>43799</v>
      </c>
      <c r="L50" s="19">
        <v>0.2</v>
      </c>
      <c r="M50" s="14" t="s">
        <v>173</v>
      </c>
      <c r="N50" s="13">
        <v>0.3</v>
      </c>
      <c r="O50" s="26" t="s">
        <v>174</v>
      </c>
      <c r="P50" s="13">
        <v>0.8</v>
      </c>
      <c r="Q50" s="15" t="s">
        <v>175</v>
      </c>
      <c r="R50" s="13">
        <v>1</v>
      </c>
      <c r="S50" s="26" t="s">
        <v>118</v>
      </c>
      <c r="T50" s="13"/>
      <c r="U50" s="47"/>
      <c r="V50" s="13">
        <v>1</v>
      </c>
      <c r="W50" s="17"/>
      <c r="X50" s="167" t="s">
        <v>193</v>
      </c>
      <c r="Y50" s="63">
        <v>1</v>
      </c>
      <c r="Z50" s="64">
        <v>1</v>
      </c>
      <c r="AA50"/>
    </row>
    <row r="51" spans="1:27" ht="127.2" customHeight="1">
      <c r="A51" s="84">
        <v>11</v>
      </c>
      <c r="B51" s="78" t="s">
        <v>176</v>
      </c>
      <c r="C51" s="112"/>
      <c r="D51" s="75"/>
      <c r="E51" s="43">
        <v>1</v>
      </c>
      <c r="F51" s="10" t="s">
        <v>177</v>
      </c>
      <c r="G51" s="10" t="s">
        <v>178</v>
      </c>
      <c r="H51" s="11" t="s">
        <v>96</v>
      </c>
      <c r="I51" s="11">
        <v>1</v>
      </c>
      <c r="J51" s="12">
        <v>43669</v>
      </c>
      <c r="K51" s="12">
        <v>43830</v>
      </c>
      <c r="L51" s="13"/>
      <c r="M51" s="22"/>
      <c r="N51" s="13">
        <v>0.1</v>
      </c>
      <c r="O51" s="15" t="s">
        <v>179</v>
      </c>
      <c r="P51" s="13">
        <v>0.2</v>
      </c>
      <c r="Q51" s="15" t="s">
        <v>180</v>
      </c>
      <c r="R51" s="13">
        <v>1</v>
      </c>
      <c r="S51" s="15" t="s">
        <v>172</v>
      </c>
      <c r="T51" s="13"/>
      <c r="U51" s="47"/>
      <c r="V51" s="13">
        <v>1</v>
      </c>
      <c r="W51" s="17"/>
      <c r="X51" s="167" t="s">
        <v>193</v>
      </c>
      <c r="Y51" s="63">
        <v>1</v>
      </c>
      <c r="Z51" s="64">
        <v>1</v>
      </c>
      <c r="AA51"/>
    </row>
    <row r="52" spans="1:27" ht="178.2" customHeight="1">
      <c r="A52" s="84"/>
      <c r="B52" s="113"/>
      <c r="C52" s="114"/>
      <c r="D52" s="75"/>
      <c r="E52" s="43">
        <v>2</v>
      </c>
      <c r="F52" s="10" t="s">
        <v>57</v>
      </c>
      <c r="G52" s="10" t="s">
        <v>70</v>
      </c>
      <c r="H52" s="11" t="s">
        <v>40</v>
      </c>
      <c r="I52" s="11">
        <v>6</v>
      </c>
      <c r="J52" s="12">
        <v>43669</v>
      </c>
      <c r="K52" s="12">
        <v>43830</v>
      </c>
      <c r="L52" s="13">
        <v>0.17</v>
      </c>
      <c r="M52" s="14" t="s">
        <v>59</v>
      </c>
      <c r="N52" s="13">
        <v>0.33</v>
      </c>
      <c r="O52" s="14" t="s">
        <v>60</v>
      </c>
      <c r="P52" s="13">
        <v>0.5</v>
      </c>
      <c r="Q52" s="14" t="s">
        <v>181</v>
      </c>
      <c r="R52" s="13">
        <v>0.67</v>
      </c>
      <c r="S52" s="14" t="s">
        <v>62</v>
      </c>
      <c r="T52" s="13">
        <v>1</v>
      </c>
      <c r="U52" s="48" t="s">
        <v>63</v>
      </c>
      <c r="V52" s="13">
        <v>1</v>
      </c>
      <c r="W52" s="15"/>
      <c r="X52" s="167" t="s">
        <v>193</v>
      </c>
      <c r="Y52" s="63">
        <v>1</v>
      </c>
      <c r="Z52" s="64">
        <v>1</v>
      </c>
      <c r="AA52"/>
    </row>
    <row r="53" spans="1:27" ht="112.8" customHeight="1">
      <c r="A53" s="84"/>
      <c r="B53" s="113"/>
      <c r="C53" s="114"/>
      <c r="D53" s="75"/>
      <c r="E53" s="43">
        <v>3</v>
      </c>
      <c r="F53" s="10" t="s">
        <v>89</v>
      </c>
      <c r="G53" s="10" t="s">
        <v>90</v>
      </c>
      <c r="H53" s="11" t="s">
        <v>91</v>
      </c>
      <c r="I53" s="11">
        <v>1</v>
      </c>
      <c r="J53" s="12">
        <v>43669</v>
      </c>
      <c r="K53" s="12">
        <v>43708</v>
      </c>
      <c r="L53" s="19">
        <v>1</v>
      </c>
      <c r="M53" s="24" t="s">
        <v>162</v>
      </c>
      <c r="N53" s="13">
        <v>1</v>
      </c>
      <c r="O53" s="17" t="s">
        <v>93</v>
      </c>
      <c r="P53" s="13">
        <v>1</v>
      </c>
      <c r="Q53" s="17" t="s">
        <v>93</v>
      </c>
      <c r="R53" s="13"/>
      <c r="S53" s="17"/>
      <c r="T53" s="13"/>
      <c r="U53" s="47"/>
      <c r="V53" s="13">
        <v>1</v>
      </c>
      <c r="W53" s="17"/>
      <c r="X53" s="167" t="s">
        <v>193</v>
      </c>
      <c r="Y53" s="63">
        <v>1</v>
      </c>
      <c r="Z53" s="64">
        <v>1</v>
      </c>
      <c r="AA53"/>
    </row>
    <row r="54" spans="1:27" ht="132" customHeight="1">
      <c r="A54" s="84"/>
      <c r="B54" s="115"/>
      <c r="C54" s="116"/>
      <c r="D54" s="75"/>
      <c r="E54" s="43">
        <v>4</v>
      </c>
      <c r="F54" s="10" t="s">
        <v>72</v>
      </c>
      <c r="G54" s="10" t="s">
        <v>73</v>
      </c>
      <c r="H54" s="11" t="s">
        <v>74</v>
      </c>
      <c r="I54" s="11">
        <v>1</v>
      </c>
      <c r="J54" s="12">
        <v>43669</v>
      </c>
      <c r="K54" s="12">
        <v>43708</v>
      </c>
      <c r="L54" s="19">
        <v>1</v>
      </c>
      <c r="M54" s="14" t="s">
        <v>75</v>
      </c>
      <c r="N54" s="13">
        <v>1</v>
      </c>
      <c r="O54" s="17" t="s">
        <v>76</v>
      </c>
      <c r="P54" s="13">
        <v>1</v>
      </c>
      <c r="Q54" s="17" t="s">
        <v>76</v>
      </c>
      <c r="R54" s="13"/>
      <c r="S54" s="17"/>
      <c r="T54" s="13"/>
      <c r="U54" s="47"/>
      <c r="V54" s="13">
        <v>1</v>
      </c>
      <c r="W54" s="17"/>
      <c r="X54" s="167" t="s">
        <v>193</v>
      </c>
      <c r="Y54" s="63">
        <v>1</v>
      </c>
      <c r="Z54" s="64">
        <v>1</v>
      </c>
      <c r="AA54"/>
    </row>
    <row r="55" spans="1:27" ht="174.6" customHeight="1">
      <c r="A55" s="84">
        <v>12</v>
      </c>
      <c r="B55" s="75" t="s">
        <v>182</v>
      </c>
      <c r="C55" s="76"/>
      <c r="D55" s="75"/>
      <c r="E55" s="43">
        <v>1</v>
      </c>
      <c r="F55" s="10" t="s">
        <v>57</v>
      </c>
      <c r="G55" s="10" t="s">
        <v>183</v>
      </c>
      <c r="H55" s="11" t="s">
        <v>40</v>
      </c>
      <c r="I55" s="11">
        <v>6</v>
      </c>
      <c r="J55" s="12">
        <v>43669</v>
      </c>
      <c r="K55" s="12">
        <v>43830</v>
      </c>
      <c r="L55" s="13">
        <v>0.17</v>
      </c>
      <c r="M55" s="14" t="s">
        <v>59</v>
      </c>
      <c r="N55" s="13">
        <v>0.33</v>
      </c>
      <c r="O55" s="14" t="s">
        <v>60</v>
      </c>
      <c r="P55" s="13">
        <v>0.5</v>
      </c>
      <c r="Q55" s="14" t="s">
        <v>181</v>
      </c>
      <c r="R55" s="13">
        <v>0.67</v>
      </c>
      <c r="S55" s="14" t="s">
        <v>62</v>
      </c>
      <c r="T55" s="13">
        <v>1</v>
      </c>
      <c r="U55" s="48" t="s">
        <v>63</v>
      </c>
      <c r="V55" s="13">
        <v>1</v>
      </c>
      <c r="W55" s="15"/>
      <c r="X55" s="167" t="s">
        <v>193</v>
      </c>
      <c r="Y55" s="63">
        <v>1</v>
      </c>
      <c r="Z55" s="64">
        <v>1</v>
      </c>
      <c r="AA55"/>
    </row>
    <row r="56" spans="1:27" ht="135">
      <c r="A56" s="84"/>
      <c r="B56" s="75"/>
      <c r="C56" s="76"/>
      <c r="D56" s="75"/>
      <c r="E56" s="43">
        <v>2</v>
      </c>
      <c r="F56" s="10" t="s">
        <v>89</v>
      </c>
      <c r="G56" s="10" t="s">
        <v>90</v>
      </c>
      <c r="H56" s="11" t="s">
        <v>91</v>
      </c>
      <c r="I56" s="11">
        <v>1</v>
      </c>
      <c r="J56" s="12">
        <v>43669</v>
      </c>
      <c r="K56" s="12">
        <v>43708</v>
      </c>
      <c r="L56" s="19">
        <v>1</v>
      </c>
      <c r="M56" s="24" t="s">
        <v>162</v>
      </c>
      <c r="N56" s="13">
        <v>1</v>
      </c>
      <c r="O56" s="17" t="s">
        <v>93</v>
      </c>
      <c r="P56" s="13">
        <v>1</v>
      </c>
      <c r="Q56" s="17" t="s">
        <v>93</v>
      </c>
      <c r="R56" s="13"/>
      <c r="S56" s="17"/>
      <c r="T56" s="13"/>
      <c r="U56" s="47"/>
      <c r="V56" s="13">
        <v>1</v>
      </c>
      <c r="W56" s="17"/>
      <c r="X56" s="167" t="s">
        <v>193</v>
      </c>
      <c r="Y56" s="63">
        <v>1</v>
      </c>
      <c r="Z56" s="64">
        <v>1</v>
      </c>
      <c r="AA56"/>
    </row>
    <row r="57" spans="1:27" ht="94.2" customHeight="1">
      <c r="A57" s="84"/>
      <c r="B57" s="75"/>
      <c r="C57" s="76"/>
      <c r="D57" s="75"/>
      <c r="E57" s="43">
        <v>3</v>
      </c>
      <c r="F57" s="10" t="s">
        <v>184</v>
      </c>
      <c r="G57" s="10" t="s">
        <v>95</v>
      </c>
      <c r="H57" s="11" t="s">
        <v>96</v>
      </c>
      <c r="I57" s="11">
        <v>1</v>
      </c>
      <c r="J57" s="12">
        <v>43669</v>
      </c>
      <c r="K57" s="12">
        <v>43830</v>
      </c>
      <c r="L57" s="13"/>
      <c r="M57" s="22"/>
      <c r="N57" s="13">
        <v>0.1</v>
      </c>
      <c r="O57" s="15" t="s">
        <v>97</v>
      </c>
      <c r="P57" s="13">
        <v>1</v>
      </c>
      <c r="Q57" s="15" t="s">
        <v>98</v>
      </c>
      <c r="R57" s="13"/>
      <c r="S57" s="17"/>
      <c r="T57" s="13"/>
      <c r="U57" s="47"/>
      <c r="V57" s="13">
        <v>1</v>
      </c>
      <c r="W57" s="17"/>
      <c r="X57" s="167" t="s">
        <v>193</v>
      </c>
      <c r="Y57" s="63">
        <v>1</v>
      </c>
      <c r="Z57" s="64">
        <v>1</v>
      </c>
      <c r="AA57"/>
    </row>
    <row r="58" spans="1:27" ht="140.4" customHeight="1">
      <c r="A58" s="84">
        <v>13</v>
      </c>
      <c r="B58" s="75" t="s">
        <v>185</v>
      </c>
      <c r="C58" s="76"/>
      <c r="D58" s="75"/>
      <c r="E58" s="43">
        <v>1</v>
      </c>
      <c r="F58" s="10" t="s">
        <v>112</v>
      </c>
      <c r="G58" s="10" t="s">
        <v>113</v>
      </c>
      <c r="H58" s="11" t="s">
        <v>114</v>
      </c>
      <c r="I58" s="11">
        <v>1</v>
      </c>
      <c r="J58" s="12">
        <v>43669</v>
      </c>
      <c r="K58" s="12">
        <v>43799</v>
      </c>
      <c r="L58" s="19">
        <v>0.2</v>
      </c>
      <c r="M58" s="14" t="s">
        <v>173</v>
      </c>
      <c r="N58" s="13">
        <v>0.3</v>
      </c>
      <c r="O58" s="15" t="s">
        <v>186</v>
      </c>
      <c r="P58" s="13">
        <v>0.8</v>
      </c>
      <c r="Q58" s="35" t="s">
        <v>187</v>
      </c>
      <c r="R58" s="13">
        <v>1</v>
      </c>
      <c r="S58" s="26" t="s">
        <v>118</v>
      </c>
      <c r="T58" s="13"/>
      <c r="U58" s="47"/>
      <c r="V58" s="13">
        <v>1</v>
      </c>
      <c r="W58" s="17"/>
      <c r="X58" s="167" t="s">
        <v>193</v>
      </c>
      <c r="Y58" s="63">
        <v>1</v>
      </c>
      <c r="Z58" s="64">
        <v>1</v>
      </c>
      <c r="AA58"/>
    </row>
    <row r="59" spans="1:27" ht="118.8" customHeight="1" thickBot="1">
      <c r="A59" s="111"/>
      <c r="B59" s="77"/>
      <c r="C59" s="78"/>
      <c r="D59" s="75"/>
      <c r="E59" s="68">
        <v>2</v>
      </c>
      <c r="F59" s="54" t="s">
        <v>72</v>
      </c>
      <c r="G59" s="54" t="s">
        <v>73</v>
      </c>
      <c r="H59" s="55" t="s">
        <v>74</v>
      </c>
      <c r="I59" s="55">
        <v>1</v>
      </c>
      <c r="J59" s="56">
        <v>43669</v>
      </c>
      <c r="K59" s="56">
        <v>43708</v>
      </c>
      <c r="L59" s="57">
        <v>1</v>
      </c>
      <c r="M59" s="58" t="s">
        <v>111</v>
      </c>
      <c r="N59" s="59">
        <v>1</v>
      </c>
      <c r="O59" s="52" t="s">
        <v>76</v>
      </c>
      <c r="P59" s="59">
        <v>1</v>
      </c>
      <c r="Q59" s="52" t="s">
        <v>76</v>
      </c>
      <c r="R59" s="59"/>
      <c r="S59" s="52"/>
      <c r="T59" s="59"/>
      <c r="U59" s="60"/>
      <c r="V59" s="13">
        <v>1</v>
      </c>
      <c r="W59" s="17"/>
      <c r="X59" s="167" t="s">
        <v>193</v>
      </c>
      <c r="Y59" s="63">
        <v>1</v>
      </c>
      <c r="Z59" s="64">
        <v>1</v>
      </c>
      <c r="AA59"/>
    </row>
    <row r="60" spans="1:27" ht="38.4" customHeight="1" thickBot="1">
      <c r="B60" s="65"/>
      <c r="C60" s="65"/>
      <c r="D60" s="66"/>
      <c r="E60" s="65"/>
      <c r="F60" s="65"/>
      <c r="G60" s="65">
        <v>50</v>
      </c>
      <c r="H60" s="65"/>
      <c r="I60" s="65">
        <v>100</v>
      </c>
      <c r="J60" s="65"/>
      <c r="K60" s="65"/>
      <c r="L60" s="65"/>
      <c r="M60" s="65"/>
      <c r="N60" s="65"/>
      <c r="O60" s="65"/>
      <c r="P60" s="65"/>
      <c r="Q60" s="65"/>
      <c r="R60" s="65"/>
      <c r="S60" s="65"/>
      <c r="T60" s="65"/>
      <c r="U60" s="65"/>
      <c r="V60" s="66"/>
      <c r="W60" s="69" t="s">
        <v>190</v>
      </c>
      <c r="X60" s="70"/>
      <c r="Y60" s="163">
        <f>SUM(Y10:Y59)/50</f>
        <v>0.98</v>
      </c>
      <c r="Z60" s="163">
        <f>SUM(Z10:Z59)/50</f>
        <v>0.99</v>
      </c>
      <c r="AA60"/>
    </row>
    <row r="61" spans="1:27" ht="12.6" customHeight="1"/>
  </sheetData>
  <autoFilter ref="A8:Y9" xr:uid="{6C61A6AD-39FD-4ACF-ABFA-016793A416E6}">
    <filterColumn colId="1" showButton="0"/>
    <filterColumn colId="6" showButton="0"/>
    <filterColumn colId="7" showButton="0"/>
    <filterColumn colId="8" showButton="0"/>
    <filterColumn colId="9" showButton="0"/>
    <filterColumn colId="11" showButton="0"/>
  </autoFilter>
  <mergeCells count="62">
    <mergeCell ref="R8:S8"/>
    <mergeCell ref="T8:U8"/>
    <mergeCell ref="A1:D3"/>
    <mergeCell ref="A4:P4"/>
    <mergeCell ref="D34:D37"/>
    <mergeCell ref="A15:A20"/>
    <mergeCell ref="A21:A25"/>
    <mergeCell ref="A26:A28"/>
    <mergeCell ref="B21:C25"/>
    <mergeCell ref="B26:C28"/>
    <mergeCell ref="A29:A30"/>
    <mergeCell ref="A31:A33"/>
    <mergeCell ref="A34:A37"/>
    <mergeCell ref="B29:C30"/>
    <mergeCell ref="B31:C33"/>
    <mergeCell ref="B34:C37"/>
    <mergeCell ref="P8:Q8"/>
    <mergeCell ref="A38:A41"/>
    <mergeCell ref="A42:A45"/>
    <mergeCell ref="A46:A50"/>
    <mergeCell ref="B38:C41"/>
    <mergeCell ref="D38:D41"/>
    <mergeCell ref="B46:C50"/>
    <mergeCell ref="D46:D50"/>
    <mergeCell ref="A51:A54"/>
    <mergeCell ref="A55:A57"/>
    <mergeCell ref="A58:A59"/>
    <mergeCell ref="B51:C54"/>
    <mergeCell ref="D51:D54"/>
    <mergeCell ref="B55:C57"/>
    <mergeCell ref="D55:D57"/>
    <mergeCell ref="J6:K6"/>
    <mergeCell ref="L6:M6"/>
    <mergeCell ref="E1:M3"/>
    <mergeCell ref="B10:C14"/>
    <mergeCell ref="B15:C20"/>
    <mergeCell ref="L8:M8"/>
    <mergeCell ref="A5:D5"/>
    <mergeCell ref="A6:D6"/>
    <mergeCell ref="E5:G5"/>
    <mergeCell ref="E6:G6"/>
    <mergeCell ref="H5:I5"/>
    <mergeCell ref="J5:N5"/>
    <mergeCell ref="A10:A14"/>
    <mergeCell ref="D8:D9"/>
    <mergeCell ref="H6:I6"/>
    <mergeCell ref="A8:A9"/>
    <mergeCell ref="N8:O8"/>
    <mergeCell ref="B58:C59"/>
    <mergeCell ref="D58:D59"/>
    <mergeCell ref="B42:C45"/>
    <mergeCell ref="D42:D45"/>
    <mergeCell ref="G8:K8"/>
    <mergeCell ref="E8:E9"/>
    <mergeCell ref="D10:D14"/>
    <mergeCell ref="D21:D25"/>
    <mergeCell ref="D29:D30"/>
    <mergeCell ref="D31:D33"/>
    <mergeCell ref="B8:C9"/>
    <mergeCell ref="F8:F9"/>
    <mergeCell ref="W60:X60"/>
    <mergeCell ref="V8:W8"/>
  </mergeCells>
  <dataValidations disablePrompts="1" count="2">
    <dataValidation type="date" allowBlank="1" showInputMessage="1" errorTitle="Entrada no válida" error="Por favor escriba una fecha válida (AAAA/MM/DD)" promptTitle="Ingrese una fecha (AAAA/MM/DD)" prompt=" Registre la FECHA PROGRAMADA para la terminación de la actividad. (FORMATO AAAA/MM/DD)" sqref="K16:K59 K11:K14" xr:uid="{A832F3E6-0B81-4BAF-AB10-FB39286ADF9D}">
      <formula1>1900/1/1</formula1>
      <formula2>3000/1/1</formula2>
    </dataValidation>
    <dataValidation type="date" allowBlank="1" showInputMessage="1" errorTitle="Entrada no válida" error="Por favor escriba una fecha válida (AAAA/MM/DD)" promptTitle="Ingrese una fecha (AAAA/MM/DD)" prompt=" Registre la FECHA PROGRAMADA para el inicio de la actividad. (FORMATO AAAA/MM/DD)" sqref="K10 K15 J10:J59" xr:uid="{FB9C47B0-804E-46DA-85D5-E5CEDCA9FD65}">
      <formula1>1900/1/1</formula1>
      <formula2>3000/1/1</formula2>
    </dataValidation>
  </dataValidations>
  <pageMargins left="0.7" right="0.7" top="0.75" bottom="0.75" header="0.3" footer="0.3"/>
  <pageSetup paperSize="9" orientation="portrait"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3AF5D00-176D-45E3-929F-9499C08E60A2}">
  <dimension ref="A1"/>
  <sheetViews>
    <sheetView workbookViewId="0"/>
  </sheetViews>
  <sheetFormatPr baseColWidth="10" defaultRowHeight="14.4"/>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P.M INVENT</vt:lpstr>
      <vt:lpstr>Hoja2</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nubia torres</cp:lastModifiedBy>
  <cp:lastPrinted>2020-02-10T18:43:11Z</cp:lastPrinted>
  <dcterms:created xsi:type="dcterms:W3CDTF">2016-08-05T13:52:20Z</dcterms:created>
  <dcterms:modified xsi:type="dcterms:W3CDTF">2020-06-30T23:11:54Z</dcterms:modified>
</cp:coreProperties>
</file>