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cparra\Documents\Minciencias\PARTICIPACIÓN CIUDADANA\2022\Contraloria\"/>
    </mc:Choice>
  </mc:AlternateContent>
  <bookViews>
    <workbookView xWindow="0" yWindow="0" windowWidth="20496" windowHeight="7620" tabRatio="849" firstSheet="1" activeTab="1"/>
  </bookViews>
  <sheets>
    <sheet name="Contenido" sheetId="33" state="hidden" r:id="rId1"/>
    <sheet name="Plan Acción 2021 Participación" sheetId="54" r:id="rId2"/>
    <sheet name="Listas Pilares" sheetId="32" state="hidden" r:id="rId3"/>
    <sheet name="Listas Ind. Estratégicos" sheetId="34" state="hidden" r:id="rId4"/>
    <sheet name="Listas documentos CONPES" sheetId="40" state="hidden" r:id="rId5"/>
    <sheet name="Listas cobert, conpes, trazado" sheetId="35" state="hidden" r:id="rId6"/>
    <sheet name="Listas presupuestales" sheetId="44" state="hidden" r:id="rId7"/>
  </sheets>
  <definedNames>
    <definedName name="_xlnm._FilterDatabase" localSheetId="1" hidden="1">'Plan Acción 2021 Participación'!$A$5:$K$25</definedName>
    <definedName name="_xlnm.Print_Area" localSheetId="0">Contenido!$A$1:$F$18</definedName>
    <definedName name="_xlnm.Print_Area" localSheetId="1">'Plan Acción 2021 Participación'!$A$1:$K$25</definedName>
    <definedName name="_xlnm.Print_Titles" localSheetId="1">'Plan Acción 2021 Participación'!$1:$5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54" l="1"/>
  <c r="I27" i="54" l="1"/>
  <c r="G27" i="54" l="1"/>
</calcChain>
</file>

<file path=xl/sharedStrings.xml><?xml version="1.0" encoding="utf-8"?>
<sst xmlns="http://schemas.openxmlformats.org/spreadsheetml/2006/main" count="691" uniqueCount="409">
  <si>
    <t>INICIATIVAS ESTRATEGICAS</t>
  </si>
  <si>
    <t>Secretaría General</t>
  </si>
  <si>
    <t>Dirección Administrativa y Financiera</t>
  </si>
  <si>
    <t>Oficina de Control Interno</t>
  </si>
  <si>
    <t>Dirección de Capacidades y Divulgación de la CTeI</t>
  </si>
  <si>
    <t>Oficina Asesora Jurídica</t>
  </si>
  <si>
    <t>Oficina Asesora de Comunicaciones</t>
  </si>
  <si>
    <t>Oficina Asesora de Planeación e Innovación Institucional</t>
  </si>
  <si>
    <t>Diseñar el implementar la misión de bioeconomía  para promover el  aprovechamiento sostenible de la biodiversidad</t>
  </si>
  <si>
    <t xml:space="preserve">Impulsar el desarrollo tecnológico y la innovación para la sofisticación del sector productivo </t>
  </si>
  <si>
    <t>Generar lineamientos a nivel nacional y regional para implementación de procesos de innovación que generen valor público</t>
  </si>
  <si>
    <t>Nuevas estancias posdoctorales apoyadas</t>
  </si>
  <si>
    <t>Niños, niñas y adolescentes certificados en procesos de fortalecimiento de sus capacidades en I+i</t>
  </si>
  <si>
    <t>Aprobación de recursos  de la asignación del SGR</t>
  </si>
  <si>
    <t>Planes y acuerdos departamentales de CTeI acompañados en su formulación</t>
  </si>
  <si>
    <t>% avance en la implementación del Índice  de capacidades en CTeI en las regiones</t>
  </si>
  <si>
    <t>Comunidades o grupos de interés que participan en procesos de apropiación social de conocimiento a partir de la CTeI</t>
  </si>
  <si>
    <t>Espacios que promueven la Interacción de la sociedad con la CTeI</t>
  </si>
  <si>
    <t xml:space="preserve">Centros de investigación y desarrollo tecnológico reconocidos </t>
  </si>
  <si>
    <t>Inversión en ACTI/ Inversión en I+D</t>
  </si>
  <si>
    <t>Citaciones de impacto en producción científica y colaboración internacional</t>
  </si>
  <si>
    <t xml:space="preserve">Nuevos artículos científicos publicados por investigadores colombianos </t>
  </si>
  <si>
    <t>Proyectos de I+D+i financiados</t>
  </si>
  <si>
    <t>Posición de Colombia en el Global Innovation Index</t>
  </si>
  <si>
    <t>Investigadores reconocidos por el ministerio</t>
  </si>
  <si>
    <t>Nodos de diplomacia científica</t>
  </si>
  <si>
    <t>Nuevas becas y nuevos créditos beca para la formación a nivel de doctorado</t>
  </si>
  <si>
    <t>Nuevas becas y nuevos créditos beca para la formación a nivel de maestría</t>
  </si>
  <si>
    <t xml:space="preserve">Bioproductos que hayan alcanzado las fases de desarrollo TRL 5-9 </t>
  </si>
  <si>
    <t>% de avance en la generación del arreglo institucional orientado a la bioprospección y la biotecnología en Colombia</t>
  </si>
  <si>
    <t xml:space="preserve">Expediciones científicas nacionales y con aliados internacionales </t>
  </si>
  <si>
    <t>Registros de especímenes generados en GBIF</t>
  </si>
  <si>
    <t>N° de registros de códigos de barra de ADN</t>
  </si>
  <si>
    <t>Especímenes biológicos, pertenecientes a las colecciones biológicas del país</t>
  </si>
  <si>
    <t> Departamentos implementando proyectos de Turismo Científico de Naturaleza </t>
  </si>
  <si>
    <t>Alianzas internacionales que incorporan I+D+i relacionado con crecimiento verde</t>
  </si>
  <si>
    <t>Colaboración universidad – investigación  (GII)</t>
  </si>
  <si>
    <t>Cupo de inversión para deducción y descuento tributario utilizado/Exención de IVA/Ingresos no constitutivos de renta</t>
  </si>
  <si>
    <t>Acuerdos de transferencia de tecnología o conocimiento apoyados</t>
  </si>
  <si>
    <t>Organizaciones articuladas en los pactos por la innovación</t>
  </si>
  <si>
    <t>Solicitudes de patentes presentadas por residentes en Oficina Nacional</t>
  </si>
  <si>
    <t>Redes de infraestructura compartidas apoyadas por Minciencias</t>
  </si>
  <si>
    <t>Indíce ATM</t>
  </si>
  <si>
    <t>Política de CTeI aprobada e implementada</t>
  </si>
  <si>
    <t>Producto</t>
  </si>
  <si>
    <t>Actividad del gasto</t>
  </si>
  <si>
    <t>Despacho de la Ministra</t>
  </si>
  <si>
    <t>Proyecto de inversión</t>
  </si>
  <si>
    <t>Código BPIN</t>
  </si>
  <si>
    <t>Declaración de importancia estratégica del proyecto de apoyo a la formación de capital humano altamente calificado en el exterior.</t>
  </si>
  <si>
    <t>1.2 Transferir los recursos Colfuturo para implementar el Programa Crédito-Beca.</t>
  </si>
  <si>
    <t>1.3 Realizar seguimiento a la ejecución de los recursos del convenio suscrito a Colfuturo.</t>
  </si>
  <si>
    <t>1.4 Implementar una estrategia de divulgación del apoyo del Gobierno nacional a la formación en el exterior para diferentes espacios, medios y audiencias.</t>
  </si>
  <si>
    <t>2.1 Realizar seguimiento a la implementación por parte de Colfuturo del esquema de incentivos de condonación para la vinculación de beneficiarios como docentes, investigadores o funcionarios públicos o en regiones del país distintas a Bogotá.</t>
  </si>
  <si>
    <t>2.2 Gestionar conjuntamente entre Colciencias y Colfuturo un esquema de producción de información estadística sobre los beneficiarios del Programa Crédito-Beca.</t>
  </si>
  <si>
    <t>2.3 Diseñar y realizar evaluaciones de resultado e impacto del Programa Crédito-Beca.</t>
  </si>
  <si>
    <t>Modificación al Documento CONPES 3835 "Declaración de importancia estratégica del proyecto de apoyo a la formación de capital humano altamente calificado en el exterior"</t>
  </si>
  <si>
    <t>2.2 Desembolsar los recursos a Colfuturo para implementar el Programa Crédito-Beca, según quede establecido en el convenio.</t>
  </si>
  <si>
    <t>2.3 Realizar seguimiento a la ejecución de los recursos del convenio suscrito con Colfuturo.</t>
  </si>
  <si>
    <t>2.4 Implementar una estrategia de divulgación del apoyo del Gobierno nacional a la formación en el exterior para diferentes espacios, medios y audiencias.</t>
  </si>
  <si>
    <t>3.1 Realizar seguimiento a la implementación por parte de Colfuturo del esquema de incentivos de condonación para la vinculación de beneficiarios como docentes, investigadores o funcionarios públicos; en regiones del país distintas a Bogotá.</t>
  </si>
  <si>
    <t>3.2 Gestionar conjuntamente entre Colciencias y Colfuturo un esquema de producción de información estadística sobre los beneficiarios del Programa Crédito-Beca.</t>
  </si>
  <si>
    <t>3.3 Diseñar y realizar evaluaciones de resultado e impacto del Programa Crédito-Beca.</t>
  </si>
  <si>
    <t>Política de gestión del riesgo asociado al uso de sustancias químicas</t>
  </si>
  <si>
    <t>1.2 Definir prioridades de investigación para el fortalecimiento de la gestión del riesgo asociado al uso de las sustancias químicas.</t>
  </si>
  <si>
    <t>Política Nacional Farmacéutica</t>
  </si>
  <si>
    <t>7.1 Establecer un plan de estímulo a la investigación, desarrollo y producción de medicamentos estratégicos, incluidos los medicamentos genéricos.</t>
  </si>
  <si>
    <t>Lineamientos de política para estimular la inversión privada en ciencia, tecnología e innovación a través de deducciones tributarias.</t>
  </si>
  <si>
    <t>2.9 Desarrollar una estrategia de seguimiento y evaluación de resultados e impactos del instrumento que soporten la toma de decisiones (OE2.3).</t>
  </si>
  <si>
    <t>Política de Crecimiento Verde</t>
  </si>
  <si>
    <t>1.10 Sistematizar la información de especímenes biológicos y todos sus derivados depositados en las colecciones biológicas, implementando buenas prácticas de almacenamiento y manejo de los mismos (Bioeconomía - Línea de acción 2).</t>
  </si>
  <si>
    <t>1.11 Promover la apropiación social del conocimiento de la biodiversidad a través de convocatorias, divulgación científica, centros de ciencia y jardines botánicos abiertos al público (Bioeconomía - Línea de acción 2).</t>
  </si>
  <si>
    <t>1.12 Promover proyectos y alianzas de I+D+i que generen nuevos conocimientos y desarrollos tecnológicos y biotecnológicos, para la generación de productos derivados de la biodiversidad, con foco énfasis en los biobasados (Bioeconomía - Línea de acción 2).</t>
  </si>
  <si>
    <t>1.13 Establecer una subcuenta dentro del Fondo Francisco José de Caldas de Colciencias para CTI aplicada a bioeconomía y el programa Colombia BIO (Bioeconomía - Línea de acción 3).</t>
  </si>
  <si>
    <t>1.8 Generar nuevos registros de especímenes en el Global Biodiversity Information Facility (GBIF) a través del SiB Colombia (Bioeconomía - Línea de acción 2).</t>
  </si>
  <si>
    <t>1.9 Generar nuevos registros de códigos de barra de ADN de los especímenes recolectados, en la plataforma internacional BoldSystems, a través de iBOL Colombia (Bioeconomía - Línea de acción 2).</t>
  </si>
  <si>
    <t>1.6 - Diseñar una batería de indicadores de ciencia, tecnología e innovación (CTI) en bioeconomía e implementar su medición periódica (Bioeconomía - Línea de acción 1).</t>
  </si>
  <si>
    <t>1.7 Realizar expediciones de biodiversidad para su caracterización y valoración (incluyendo posibles investigaciones en bioprospección), en zonas continentales y marinas (Bioeconomía - Línea de acción 2).</t>
  </si>
  <si>
    <t>1.4 Formular una estrategia de posicionamiento de la bioeconomía dentro de las Comisiones Regionales de Competitividad y los Consejos Departamentales de Ciencia, Tecnología e Innovación - CODECTI, bajo las directrices del Comité Ejecutivo del Sistema Nacional de Competitividad, Ciencia, Tecnología e Innovación - SNCCTeI, para su fortalecimiento a nivel regional (Bioeconomía - Línea de acción 1).</t>
  </si>
  <si>
    <t>1.20 Apoyar el desarrollo de proyectos de Turismo Científico de Naturaleza a nivel regional, que aprovechen sosteniblemente los activos bioculturales en los territorios (Bioeconomía - Línea de acción 4).</t>
  </si>
  <si>
    <t>1.21 Desarrollar una estrategia para fomentar proyectos estratégicos de bioeconomía regional (Bioeconomía - Línea de acción 4).</t>
  </si>
  <si>
    <t>1.22 Implementar proyectos estratégicos en sectores como bioenergía, biocosméticos, ingredientes naturales, salud y bioproductos agrícolas (Bioeconomía - Línea de acción 4).</t>
  </si>
  <si>
    <t>1.16 Desarrollar una propuesta para el fomento y financiación para pruebas de concepto, validación y escalamiento por parte de la academia y del sector privado a partir de instrumentos existentes (Bioeconomía - Línea de acción 3).</t>
  </si>
  <si>
    <t>1.19 Construir un portafolio nacional de productos BIO de alto valor agregado, con base en avances existentes (Bioeconomía - Línea de acción 4).</t>
  </si>
  <si>
    <t>1.2 Establecer un arreglo institucional orientado a la bioprospección y la biotecnología en Colombia (Bioeconomía - Línea de acción 1).</t>
  </si>
  <si>
    <t>4.1 Incorporar temáticas relacionadas con el crecimiento verde en las Agendas Nacionales de Investigación, Desarrollo Tecnológico e Innovación cuya elaboración sea liderada por Colciencias (CTI - Línea de acción 34).</t>
  </si>
  <si>
    <t>4.2 Incorporar, a través del desarrollo de alianzas internacionales, los temas de I+D+i para el crecimiento verde dentro de los programas estratégicos institucionales de internacionalización (CTI - Línea de acción 34).</t>
  </si>
  <si>
    <t>4.3 Elaborar una revisión técnica sobre el alcance de las tipologías de proyectos para promover la investigación, el desarrollo tecnológico y la innovación orientados al crecimiento verde y presentarla ante el Consejo de Beneficios Tributarios para su aprobación (CTI - Línea de acción 34).</t>
  </si>
  <si>
    <t>4.4 Actualizar la guía sectorial de proyectos de CTI, y los catálogos MGA que hacen parte del Fondo de Ciencia Tecnología e Innovación (FCTI) para mejorar su pertinencia con las necesidades en el desarrollo de actividades de CTI (CTI - Línea de acción 34).</t>
  </si>
  <si>
    <t>Secretaría Técnica del OCAD</t>
  </si>
  <si>
    <t>4.6 Desarrollar un modelo para la consolidación de centros nacionales de I+D+i que contemple áreas y tecnologías estratégicas para el crecimiento verde (CTI - Línea de acción 34).</t>
  </si>
  <si>
    <t>4.9 Desarrollar criterios relacionados con el impacto sobre el crecimiento verde para ser incorporados en los procesos de evaluación de propuestas de CTI que serán financiadas por Colciencias (CTI - Línea de acción 34).</t>
  </si>
  <si>
    <t>Política para el mejoramiento de la calidad del aire</t>
  </si>
  <si>
    <t>3.4 Promover el desarrollo de investigaciones que generen insumos a las entidades para el mejoramiento de la calidad del aire y al sector regulado para reducir y controlar las emisiones que generan.</t>
  </si>
  <si>
    <t>Política Nacional para la Transformación Digital e Inteligencia Artificial</t>
  </si>
  <si>
    <t>4.8 Desarrollar un plan de transferencia de conocimiento en IA en el sector científico, con el fin que Colombia supere la frontera tecnológica mundial. Este plan establecerá los pasos para que el conocimiento técnico-científico pueda ser adaptado por las empresas del país y sea un insumo del mercado de IA. Así mismo, establecerá planes para la creación de áreas de I+D dentro de las empresas colombianas.</t>
  </si>
  <si>
    <t>4.9 Desarrollar un mecanismo para favorecer la movilidad de expertos en temas de inteligencia artificial. Adicionalmente, se hará un mapeo de las instituciones académicas internacionales de interés para el país en los temas priorizados por el presente documento CONPES a fin de identificar posibles aliados estratégicos.</t>
  </si>
  <si>
    <t>4.6 Implementar para los actores del Sistema Nacional de Competitividad, Ciencia, Tecnología e Innovación una línea de financiamiento para la investigación y desarrollo tecnológico sobre inteligencia artificial para resolver problemas específicos de los sectores socioeconómicos del país.</t>
  </si>
  <si>
    <t>Declaración de Importancia Estratégica del Proyecto Capacitación de Recursos Humanos para la Investigación Nacional</t>
  </si>
  <si>
    <t>1.1 Asignar créditos educativos 100% condonables para apoyar la formación de doctores en el exterior a través de convocatorias públicas. Estos créditos serán distribuidos de la siguiente forma: 80% para programas de formación doctoral STEM y hasta 20% para formación doctoral en áreas de economía naranja y otras.</t>
  </si>
  <si>
    <t>1.2 Adelantar una evaluación de impacto de la inversión realizada por el gobierno nacional en materia de formación de alto nivel entre 2009 y 2016 en formación de alto nivel.</t>
  </si>
  <si>
    <t>1.3 Gestionar la autorización de vigencias futuras para la operación, mantenimiento y verificación de la ejecución del proyecto en su componente de formación.</t>
  </si>
  <si>
    <t>1.4 Realizar el seguimiento y divulgación del avance del proyecto con sus dos componentes (formación y vinculación).</t>
  </si>
  <si>
    <t>2.1 Realizar convocatorias públicas para facilitar la vinculación de doctores en distintas entidades del SNCTeI en las cuales se dará prioridad a aquellos que sean vinculados al sector empresarial, así como a entidades en ciudades diferentes a Bogotá, Medellín y Cali.</t>
  </si>
  <si>
    <t>2.2 Gestionar la autorización de vigencias futuras para la operación, mantenimiento y verificación de la ejecución del proyecto en su componente de vinculación.</t>
  </si>
  <si>
    <t>Política de Desarrollo Espacial: Condiciones Habilitantes para el Impulso de la Competitividad Nacional</t>
  </si>
  <si>
    <t>1.3 Elaborar un diagnóstico de capacidades científicas y tecnológicas del sector espacial y áreas del conocimiento afines, que analice variables como: número de investigadores, centros y productos de I+D, inversión en I+D en actividades espaciales, parques tecnológicos, programas de formación, redes, publicaciones, infraestructura física y equipos disponibles y empresas de base tecnológica, entre otras. El diagnóstico establecerá una línea base para estos indicadores e identificará brechas existentes con respecto a estándares internacionales de países emergentes en temas espaciales. (Línea de acción 1.1).</t>
  </si>
  <si>
    <t>1.4 Diseñar e implementar una estrategia nacional (i.e. campañas publicitarias, capacitaciones y cursos, entre otros) diferenciada de sensibilización y apropiación social del conocimiento en temáticas espaciales y satelitales. Esta estrategia irá orientada a la ciudadanía en general, funcionarios públicos de Gobierno nacional y territorial (departamental y municipal), actores del sistema educativo, entre otros. (Línea de acción 1.2).</t>
  </si>
  <si>
    <t>2.7 Diseñar e implementar una estrategia para el cierre de brechas de capacidades, conocimiento, redes e infraestructura con respecto a estándares internacionales de países emergentes en temas espaciales y con respecto al desarrollo potencial de la industria espacial en el país. (Línea de acción 2.2.).</t>
  </si>
  <si>
    <t>2.8 Estructurar e implementar una estrategia de fortalecimiento de actores de CTI en temáticas espaciales, con el objetivo de consolidar una cultura espacial a nivel nacional y articular los esfuerzos de las diferentes entidades generando conocimientos y competitividad. (Línea de acción 2.2.).</t>
  </si>
  <si>
    <t>Colombia Potencia Bioceánica Sostenible 2030</t>
  </si>
  <si>
    <t>5.12 Impulsar el avance en los niveles de madurez tecnológica para la generación de bioproductos derivados de ecosistemas marinos.</t>
  </si>
  <si>
    <t>3.7 Promocionar el desarrollo de la investigación en materia de ciencia, tecnología e innovación asociado a los intereses marítimos nacionales.</t>
  </si>
  <si>
    <t>3.8 Fortalecer el desarrollo de la investigación en materia de ciencia, tecnología e innovación asociado a los intereses marítimos nacionales.</t>
  </si>
  <si>
    <t>3.9 Promover líneas de investigación para el estudio de recursos hidrobiológicos con fines de manejo y aprovechamiento sostenible.</t>
  </si>
  <si>
    <t>3.12 Impulsar las expediciones científicas, como estrategias interdisciplinarias e interinstitucionales para profundizar el conocimiento y aprovechamiento de los intereses marítimos nacionales.</t>
  </si>
  <si>
    <t xml:space="preserve">PRESUPUESTO TOTAL POR PROGRAMA </t>
  </si>
  <si>
    <t>LISTAS OBJETIVOS ESTRATÉGICOS</t>
  </si>
  <si>
    <t>1. Potenciar las capacidades regionales de CTeI que promuevan el desarrollo social  y productivo hacia una Colombia Científica</t>
  </si>
  <si>
    <t>2. Ampliar las dinámicas de generación, circulación y uso de conocimiento y los saberes ancestrales propiciando sinergias entre actores del SCNTI que permitan cerrar las brechas históricas de inequidad en CTeI</t>
  </si>
  <si>
    <t>3. Aumentar la producción de conocimiento científico y tecnológico de alto impacto en articulación con aliados estratégicos nacionales e internacionales.</t>
  </si>
  <si>
    <t>4. Diseñar el implementar la misión de bioeconomía  para promover el  aprovechamiento sostenible de la biodiversidad</t>
  </si>
  <si>
    <t xml:space="preserve">5. Impulsar el desarrollo tecnológico y la innovación para la sofisticación del sector productivo </t>
  </si>
  <si>
    <t>6. Generar lineamientos a nivel nacional y regional para implementación de procesos de innovación que generen valor público</t>
  </si>
  <si>
    <t>INDICADORES ESTRATÉGICOS</t>
  </si>
  <si>
    <t>Jóvenes Investigadores e Innovadores apoyados</t>
  </si>
  <si>
    <t>Nodos regionales de vinculación CTI y saberes ancestrales y tradicionales (nuevo)</t>
  </si>
  <si>
    <t>Nuevas unidades de apropiación social de la CTeI al interior de la IES y otros actores reconocidos del SNCTI  (nuevo)</t>
  </si>
  <si>
    <t>Museos y centros de ciencia fortalecidos  (nuevo)</t>
  </si>
  <si>
    <t xml:space="preserve">Grupos de investigación reconocidos por el ministerio </t>
  </si>
  <si>
    <t>Ejecución presupuestal del Ministerio</t>
  </si>
  <si>
    <t>Indice de Desempeño Institucional</t>
  </si>
  <si>
    <t>Indicadores estratégicos pilares de la MEGA</t>
  </si>
  <si>
    <t>APORTE A META POR INICIATIVA ESTRATÉGICA</t>
  </si>
  <si>
    <t>Cobertura Iniciativa</t>
  </si>
  <si>
    <t>Nacional</t>
  </si>
  <si>
    <t>Regional</t>
  </si>
  <si>
    <t>Política de Reactivación Económica</t>
  </si>
  <si>
    <t>Política Nacional de Emprendimiento</t>
  </si>
  <si>
    <t xml:space="preserve">Política Nacional de Propiedad Intelectual </t>
  </si>
  <si>
    <t>Políticas Transversales</t>
  </si>
  <si>
    <t>Indígenas</t>
  </si>
  <si>
    <t>Equidad de la mujer</t>
  </si>
  <si>
    <t>Construcción de Paz</t>
  </si>
  <si>
    <t>Discapacidad</t>
  </si>
  <si>
    <t>Víctimas</t>
  </si>
  <si>
    <t>Rrom</t>
  </si>
  <si>
    <t>No aplica</t>
  </si>
  <si>
    <t>Generación de una cultura que valora y gestiona el conocimiento y la innovación</t>
  </si>
  <si>
    <t>Apoyo  al fomento y desarrollo de la apropiación social de la ctei - ascti  nacional</t>
  </si>
  <si>
    <t>2017011000333</t>
  </si>
  <si>
    <t>Desarrollo de vocaciones científicas y capacidades para la investigación en niños y jóvenes a nivel  nacional</t>
  </si>
  <si>
    <t>2017011000228</t>
  </si>
  <si>
    <t>Desarrollo tecnológico e innovación para crecimiento empresarial</t>
  </si>
  <si>
    <t>Fortalecimiento de las Capacidades de Transferencia y Uso del Conocimiento Para la Innovacion a nivel  Nacional</t>
  </si>
  <si>
    <t>2020011000144</t>
  </si>
  <si>
    <t>Incremento de las actividades de Ciencia, Tecnología e Innovación en la construcción de la Bioeconomía a nivel   Nacional</t>
  </si>
  <si>
    <t>2019011000124</t>
  </si>
  <si>
    <t>Apoyo  a la sofisticación y diversificación de sectores productivos a través de la i+d+i nacional</t>
  </si>
  <si>
    <t>2017011000211</t>
  </si>
  <si>
    <t>Investigación con calidad e impacto</t>
  </si>
  <si>
    <t>Mejoramiento del impacto de la investigación científica en el sector salud.  nacional</t>
  </si>
  <si>
    <t>2017011000194</t>
  </si>
  <si>
    <t>Fortalecimiento de las capacidades de los actores del snctei para la generación de conocimiento a nivel  nacional</t>
  </si>
  <si>
    <t>2017011000192</t>
  </si>
  <si>
    <t>Capacitación de recursos humanos para la investigación  nacional</t>
  </si>
  <si>
    <t>2017011000151</t>
  </si>
  <si>
    <t>Fortalecimiento Capacidades Regionales en Ciencia, Tecnologia e Innovacion  Nacional</t>
  </si>
  <si>
    <t>2020011000151</t>
  </si>
  <si>
    <t>Apoyo al proceso de transformación digital para la gestión y prestación de servicios de ti en el sector cti y a nivel  nacional</t>
  </si>
  <si>
    <t>2017011000252</t>
  </si>
  <si>
    <t>Apoyo al fortalecimiento de la transferencia internacional de conocimiento a los actores del sncti nivel nacional  nacional</t>
  </si>
  <si>
    <t>2017011000241</t>
  </si>
  <si>
    <t>Administración sistema nacional de ciencia y tecnología  nacional</t>
  </si>
  <si>
    <t>2017011000193</t>
  </si>
  <si>
    <t>Programa presupuestal</t>
  </si>
  <si>
    <t xml:space="preserve">Consolidación de una institucionalidad habilitante para la ciencia, la tecnología e innovación </t>
  </si>
  <si>
    <t>Por definir</t>
  </si>
  <si>
    <t>Acciones en definición</t>
  </si>
  <si>
    <t>DOCUMENTOS CONPES</t>
  </si>
  <si>
    <t>Documentos de política</t>
  </si>
  <si>
    <t>Elaborar Políticas de Innovación para la Transformación</t>
  </si>
  <si>
    <t>Apoyar las áreas técnicas de la Entidad con el talento  humano requerido</t>
  </si>
  <si>
    <t>Realizar capacitaciones en Evaluación de impacto.</t>
  </si>
  <si>
    <t>apoyar las actividades de movilidad, eventos y seguimiento de la Entidad</t>
  </si>
  <si>
    <t>Evaluar las iniciativas de política para afrontar los grandes retos nacionales</t>
  </si>
  <si>
    <t>Servicio de coordinación institucional</t>
  </si>
  <si>
    <t>Desarrollar estrategías de comunicaciones de la Entidad.</t>
  </si>
  <si>
    <t>Servicio de divulgación</t>
  </si>
  <si>
    <t>Divulgar el desarrollo y resultado de los eventos gestionados</t>
  </si>
  <si>
    <t>Gestionar espacios con medios de comunicación para la divulgación sobre información en medios de comunicación.</t>
  </si>
  <si>
    <t>Apoyar actividades y eventos que contribuyean a convetir a COLCIENCIAS en Ágil, Moderna y Transparente</t>
  </si>
  <si>
    <t>Servicio de apoyo para el desarrollo tecnológico y la innovación</t>
  </si>
  <si>
    <t>Aprobación de presupuestos de inversión para el desarrollo de prototipos</t>
  </si>
  <si>
    <t>Convenio Cámaras Comercio para cierre estrategia Alianzas para la Innovación</t>
  </si>
  <si>
    <t>Convocatoria a través de instrumento público / Identificación de productos a proteger</t>
  </si>
  <si>
    <t>Convocatoria a través de instrumento público para proyectos de I+D+i</t>
  </si>
  <si>
    <t>Convocatoria a través de instrumento público para sistemas I+D+i en las empresas</t>
  </si>
  <si>
    <t>Coordinación de la iniciativa Pacto por la Innovación</t>
  </si>
  <si>
    <t>Evento de lanzamiento de la estrategia de Pacto por la Innovación</t>
  </si>
  <si>
    <t>Seguimiento proyectos de I+D+i</t>
  </si>
  <si>
    <t>Uso y mantenimiento del aplicativo autodiagnóstico y Sunn</t>
  </si>
  <si>
    <t>Servicio de clasificación y reconocimiento de actores del SNCTI</t>
  </si>
  <si>
    <t>Ventanilla abierta para el reconocimiento de actores (CDT, CIP, OTRI, Incubadoras, PCTI y Unidades I+D+i)</t>
  </si>
  <si>
    <t>Servicio de fomento a la vigilancia y prospectiva tecnológica</t>
  </si>
  <si>
    <t>Realización de vigilancias tecnológicas con OTRI</t>
  </si>
  <si>
    <t>Seguimiento a las vigilancias tecnológicas con OTRI</t>
  </si>
  <si>
    <t>Seguimiento / Gestores de PI</t>
  </si>
  <si>
    <t>Seguimiento a la aprobación de presupuestos</t>
  </si>
  <si>
    <t>Transferencia metodológica del Pacto por la innovación a operadores regionales</t>
  </si>
  <si>
    <t>Servicio de apoyo para la deducción tributaria</t>
  </si>
  <si>
    <t>Seguimiento vigencias BT</t>
  </si>
  <si>
    <t>Servicio de apoyo para la transferencia de conocimiento y tecnología</t>
  </si>
  <si>
    <t>Proyectos de fortalecimiento de Actores (CDT, CIP, OTRI, PCTI y Centros de Excelencia Biotecnología)</t>
  </si>
  <si>
    <t>Seguimiento a los programas de cierre de brechas tecnológicas para empresas</t>
  </si>
  <si>
    <t>Seguimiento creación Spin Off</t>
  </si>
  <si>
    <t>Implementar estrategias de seguimiento y medición de resultados e impactos</t>
  </si>
  <si>
    <t>Seguimiento a ciudades firmantes</t>
  </si>
  <si>
    <t>Ventanilla abierta BT</t>
  </si>
  <si>
    <t>Seguimiento al reconocimiento de actores (CDT, CIP, OTRI, Incubadoras, PCTI y Unidades I+D+i)</t>
  </si>
  <si>
    <t>Apoyo a creación de Spin Off</t>
  </si>
  <si>
    <t>Convocatoria a través de instrumento público para programas de cierre de brechas tecnológicas para empresas</t>
  </si>
  <si>
    <t>Realizar actividades de difusión de nuevas tecnologías o innovaciones producto del proyecto</t>
  </si>
  <si>
    <t>Seguimiento al fortalecimiento de Actores (CDT, CIP, OTRI, PCTI y Centros de Excelencia Biotecnología)</t>
  </si>
  <si>
    <t>Servicios de apoyo para entrenamiento especializado</t>
  </si>
  <si>
    <t>Convocatoria a las consultoras que realizarán el entrenamiento</t>
  </si>
  <si>
    <t>Seguimiento al entrenamiento</t>
  </si>
  <si>
    <t>Servicios de apoyo financiero para el fortalecimiento de la participación ciudadana en Ciencia, Tecnología e Innovación</t>
  </si>
  <si>
    <t>Diseñar e implementar una convocatoria o concurso para la participación de ciudadanos y comunidades en actividades de CTeI</t>
  </si>
  <si>
    <t>Servicios de apoyo financiero para el fortalecimiento de procesos de intercambio y transferencia del conocimiento</t>
  </si>
  <si>
    <t>Financiar propuestas ganadoras de las convocatorias</t>
  </si>
  <si>
    <t>Acompañar el proceso de Evaluación de Centros de Ciencia en el marco del reconocimiento de actores del SNCTeI</t>
  </si>
  <si>
    <t>Servicios de apoyo para el fortalecimiento de procesos de intercambio y transferencia del conocimiento</t>
  </si>
  <si>
    <t>Acompañar técnicamente el desarrollo de procesos de Apropiación Social de CTeI a partir del diálogo e intercambio de conocimientos</t>
  </si>
  <si>
    <t>Servicios de apoyo para la Gestión del Conocimiento en Cultura y Apropiación Social de la Ciencia, la Tecnología y la Innovación</t>
  </si>
  <si>
    <t>Diseñar e implementar estrategias para el acceso a la información científica por parte de los actores del sistema</t>
  </si>
  <si>
    <t>Realizar evaluaciones sobre las estrategias que promueven la Cultura y la Apropiación social de la Ciencia, la Tecnología y la Innovación</t>
  </si>
  <si>
    <t>Servicios para fortalecer la participación ciudadana en Ciencia, Tecnología e Innovación</t>
  </si>
  <si>
    <t>Acompañar técnicamente las experiencias de participación de ciudadana en CTeI</t>
  </si>
  <si>
    <t>Realizar acuerdos participativos en actividades de CTeI</t>
  </si>
  <si>
    <t>Diseñar, formular, implementar y evaluar política pública para el fomento y desarrollo de la Apropiación Social del Conocimiento.</t>
  </si>
  <si>
    <t>Servicios de comunicación con enfoque en Ciencia Tecnología y Sociedad</t>
  </si>
  <si>
    <t>Diseñar, formular, implementar y evaluar política pública para el fomento y desarrollo de la Difusión y Divulgación del Conocimiento</t>
  </si>
  <si>
    <t>Fortalecer la plataforma web y los canales digitales para la difusión de la CTeI</t>
  </si>
  <si>
    <t>Producir activaciones regionales de carácter inspirador con temáticas en CTeI</t>
  </si>
  <si>
    <t>Acompañar el proceso de autoevaluación de Centros de Ciencia en el marco del proceso de reconocimiento de actores del SNCTeI</t>
  </si>
  <si>
    <t>Financiar propuestas de la convocatoria o concurso para la participación de ciudadanos y comunidades en actividades de CTeI</t>
  </si>
  <si>
    <t>Diseñar e implementar convocatorias para la promoción de procesos de Apropiación Social de CTeI en Centros de Ciencia</t>
  </si>
  <si>
    <t>Diseñar e implementar convocatorias para la solución de problemas y la promoción de procesos de Apropiación Social de CTeI a partir del el diálogo e intercambio de conocimientos</t>
  </si>
  <si>
    <t>Desarrollar espacios de reflexión y diálogo sobre cultura y Apropiación Social de CTeI en Centros de Ciencia o estrategias similares</t>
  </si>
  <si>
    <t>Producir contenidos multiformatos con temáticas en Ciencia, Tecnología e Innovación</t>
  </si>
  <si>
    <t>Servicio de cooperación internacional para la CTeI</t>
  </si>
  <si>
    <t>Participar en los escenarios de internacionalización de CTeI.</t>
  </si>
  <si>
    <t>Diagnóstico de estado del arte en internacionalización en materia de CTeI</t>
  </si>
  <si>
    <t>Elaboración de documentos de política de internacionalización en materia de CTeI</t>
  </si>
  <si>
    <t>Caracterizar los escenarios de participación internacional de CTeI.</t>
  </si>
  <si>
    <t>Gestionar actividades que involucren la CTeI de Colombia en el ámbito Internacional.</t>
  </si>
  <si>
    <t>Gestionar alianzas Internacionales que promuevan el fortalecimiento de la CTeI en Colombia.</t>
  </si>
  <si>
    <t>Servicios de información para la CTeI</t>
  </si>
  <si>
    <t>Diseñar e Implementar la arquitectura para la gestión de información para la toma de decisiones en CTeI</t>
  </si>
  <si>
    <t>Realizar la gestión de los servicios tecnológicos de la Entidad</t>
  </si>
  <si>
    <t>Suministrar la infraestructura tecnológica que soporte los servicios tecnológicos y los sistemas de información de la Entidad</t>
  </si>
  <si>
    <t>Desarrollar o Adquirir, implementar y dar soporte a aplicaciones que apalanquen los procesos misionales y de apoyo a la gestión</t>
  </si>
  <si>
    <t>Implementar, Mantener y Madurar el Modelo de Seguridad y Privacidad de la Información en la Entidad</t>
  </si>
  <si>
    <t>Ejecutar el plan de gestión del cambio de  TI</t>
  </si>
  <si>
    <t>Formular, ejecutar y realizar seguimiento al Plan de Continuidad de TI</t>
  </si>
  <si>
    <t>Formular, Ejecutar y realizar seguimiento al planes de implementación de la Estrategia y Gobierno de TI</t>
  </si>
  <si>
    <t>Servicio de apoyo financiero para la formación de nivel doctoral</t>
  </si>
  <si>
    <t>Evaluación</t>
  </si>
  <si>
    <t>Financiar estudios de doctorado en Colombia</t>
  </si>
  <si>
    <t>Servicio de apoyo financiero a estancias posdoctorales</t>
  </si>
  <si>
    <t>Apoyar financieramente la vinculación de doctores en entidades del SNCTI</t>
  </si>
  <si>
    <t>Realizar convocatoria, evaluación, selección, contratación y seguimiento de beneficiarios.</t>
  </si>
  <si>
    <t>Financiar estudios de doctorado en el exterior.</t>
  </si>
  <si>
    <t>Realizar la evaluación, legalización, seguimiento y acompañamiento académico a los beneficiarios de doctorado en Colombia</t>
  </si>
  <si>
    <t>Realizar la evaluación, legalización, seguimiento y acompañamiento académico a los beneficiarios de doctorado en el exterior.</t>
  </si>
  <si>
    <t>Servicio de apoyo financiero para la formación de nivel maestría</t>
  </si>
  <si>
    <t>Financiar estudios de maestría en universidades en el exterior</t>
  </si>
  <si>
    <t>Realizar convocatoria, evaluación, selección de beneficiarios de maestría.</t>
  </si>
  <si>
    <t>Servicio de apoyo financiero para el fomento de vocaciones científicas en CTeI</t>
  </si>
  <si>
    <t>Brindar apoyo técnico y financiero para el desarrollo de actividades que generen y fortalezcan vocaciones científicas en niños y jóvenes del país</t>
  </si>
  <si>
    <t>Diseñar, formular, implementar y evaluar política pública para el desarrollo de vocaciones científicas y capacidades para la investigación en niños, niñas y jóvenes.</t>
  </si>
  <si>
    <t>Generar incentivos para que jóvenes con vocación científica accedan y aprovechen espacios de fortalecimiento de sus capacidades para la investigación e innovación (jóvenes investigadores)</t>
  </si>
  <si>
    <t>Servicio de apoyo financiero para el fortalecimiento de capacidades institucionalespara el fomento de vocación científica</t>
  </si>
  <si>
    <t>Desarrollar estrategias de reconocimiento y articulación de actores del programa de fortalecimiento de las vocaciones científicas en Instituciones educativas.</t>
  </si>
  <si>
    <t>Diseñar e implementar estrategias de capacitación a maestros vinculados al programa de fomento a vocaciones científicas.</t>
  </si>
  <si>
    <t>Servicio de acceso a bibliografía especializada</t>
  </si>
  <si>
    <t>Servicio de apoyo financiero para la generación de nuevo conocimiento</t>
  </si>
  <si>
    <t>Contratar financiables</t>
  </si>
  <si>
    <t>Evaluar propuestas</t>
  </si>
  <si>
    <t>Contratación de proyectos elegibles</t>
  </si>
  <si>
    <t>Evaluación de pares académicos</t>
  </si>
  <si>
    <t>Listas otras fuentes</t>
  </si>
  <si>
    <t>Sistema General de Regalías</t>
  </si>
  <si>
    <t>Rendimientos Financieros - FFJC</t>
  </si>
  <si>
    <t>Aliados Estratégicos</t>
  </si>
  <si>
    <t>Otras Entidades Gubernamentales Nacionales</t>
  </si>
  <si>
    <t>Internacional</t>
  </si>
  <si>
    <t>Otra</t>
  </si>
  <si>
    <t>Listas acciones CONPES</t>
  </si>
  <si>
    <t>Proyectos de inversión</t>
  </si>
  <si>
    <t>BPIN</t>
  </si>
  <si>
    <t>Productos</t>
  </si>
  <si>
    <t>Verificación de criterios</t>
  </si>
  <si>
    <t>Adquirir herramientas para obtener datos de CTeI</t>
  </si>
  <si>
    <t>Seleccionar actores</t>
  </si>
  <si>
    <t>Realizar pagos de acceso a herramientas de CTeI</t>
  </si>
  <si>
    <t>ODS</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</si>
  <si>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</si>
  <si>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</si>
  <si>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</si>
  <si>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de todos</t>
  </si>
  <si>
    <t>5. Lograr la igualdad entre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</si>
  <si>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</si>
  <si>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</si>
  <si>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</si>
  <si>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Industria, innovación e infraestructuras</t>
  </si>
  <si>
    <t>10. Reducir la desigualdad en y entre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</si>
  <si>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</si>
  <si>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</si>
  <si>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</si>
  <si>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</si>
  <si>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la biodiversidad</t>
  </si>
  <si>
    <t>16. Promover sociedades justas, pacíficas e inclusivas</t>
  </si>
  <si>
    <t>17. Revitalizar la Alianza Mundial para el Desarrollo Sostenible</t>
  </si>
  <si>
    <t>CONTENIDO</t>
  </si>
  <si>
    <t>Pilares de la Mega/ Plan Estratégico Institucional</t>
  </si>
  <si>
    <t>Lista de indicadores estratégicos y programáticos</t>
  </si>
  <si>
    <t>Documentos CONPES a cargo de Minciencias</t>
  </si>
  <si>
    <t>Políticas transversales (trazadores presupuestales)</t>
  </si>
  <si>
    <t xml:space="preserve">Información proyectos de inversión Minciencias </t>
  </si>
  <si>
    <t>Lista de Rubros presupuestales proyectos de inversión</t>
  </si>
  <si>
    <t>Cdena de valor proyectos de inversión</t>
  </si>
  <si>
    <t>Presupuesto de inversión 2021</t>
  </si>
  <si>
    <t>Dilgienciamiento Plan de Acción Institucional 2021</t>
  </si>
  <si>
    <t>Lista de Objetivo de Desarrollo Sostenible 2030</t>
  </si>
  <si>
    <t>Se requiere la creación de actividad del gasto</t>
  </si>
  <si>
    <t>Áreas responsables</t>
  </si>
  <si>
    <t>Dirección Generación de Conocimiento</t>
  </si>
  <si>
    <t xml:space="preserve">Dirección de Transferencia y Uso de Conocimiento </t>
  </si>
  <si>
    <t>Dirección de Vocaciones y Formación de la CTeI</t>
  </si>
  <si>
    <t>Viceministerio de Talento y Apropiación de la CTeI</t>
  </si>
  <si>
    <t>Viceministerio de Conocimiento, Productividad e Innovación</t>
  </si>
  <si>
    <t>Dirección de Gestión de Recursos</t>
  </si>
  <si>
    <t>Dirección de Talento Humano</t>
  </si>
  <si>
    <t>Oficina de Tecnologías y Sistemas de Información</t>
  </si>
  <si>
    <t>I1.</t>
  </si>
  <si>
    <t>I2.</t>
  </si>
  <si>
    <t>I3.</t>
  </si>
  <si>
    <t>I4.</t>
  </si>
  <si>
    <t>I5.</t>
  </si>
  <si>
    <t>I6.</t>
  </si>
  <si>
    <t>I7.</t>
  </si>
  <si>
    <t>I8.</t>
  </si>
  <si>
    <t>I9.</t>
  </si>
  <si>
    <t>Gestion territorial y de alianzas nacionales e internacionales jóvenes CTeI</t>
  </si>
  <si>
    <t xml:space="preserve">Articulación Territorial </t>
  </si>
  <si>
    <t xml:space="preserve">Comunidad Virtual </t>
  </si>
  <si>
    <t>Divulgación, Movilidad y Fortalecimiento</t>
  </si>
  <si>
    <t>Ideas para el cambio</t>
  </si>
  <si>
    <t>Implementación de la Política Nacional de Apropiación Social del Conocimiento en el marco de la CTeI</t>
  </si>
  <si>
    <t>Proyectos experimentales de Apropiación Social del Conocimiento en el marco de la CTeI.</t>
  </si>
  <si>
    <t>Política Integral de Conocimiento Ancestral Tradicional</t>
  </si>
  <si>
    <t>NARP</t>
  </si>
  <si>
    <t xml:space="preserve">Formulación y diseño de política de la internacionalización de la CTeI y diplomacia científica </t>
  </si>
  <si>
    <t>Activaciones regionales</t>
  </si>
  <si>
    <t>Proyectos especiales</t>
  </si>
  <si>
    <t>Estrategias digitales</t>
  </si>
  <si>
    <t xml:space="preserve">Pactos por la Innovación </t>
  </si>
  <si>
    <t>1500 Organizaciones articuladas en los Pactos por la innovación
260 Empresas con capacidades en gestión de innovación</t>
  </si>
  <si>
    <t>100% Avance en la formulación de política de CTeI</t>
  </si>
  <si>
    <t>Política en Ciencia Abierta</t>
  </si>
  <si>
    <t>Fortalecimiento política de Investigación - Creación</t>
  </si>
  <si>
    <t>Política de CTeI en Salud</t>
  </si>
  <si>
    <t xml:space="preserve">100% Políticas, iniciativas y estrategias para la implementación de componentes de Ciencia Abierta </t>
  </si>
  <si>
    <t>Política Pública de comunicación pública de la ciencia</t>
  </si>
  <si>
    <t xml:space="preserve">5 Nuevas unidades de apropiación social de la CTeI al interior de la IES y otros actores reconocidos del SNCTI </t>
  </si>
  <si>
    <t>10 Espacios que promueven la Interacción de la sociedad
11 Alianzas para promover la comunicación pública de la CteI
3 productos comunicativos realizados para la comunicación pública de la CTeI 
% de satisfacción respecto a los productos comunicativos y espacios de valor generados por la estrategia Todo es Ciencia</t>
  </si>
  <si>
    <t>3 Alianzas para promover la comunicación pública de la CteI
3 productos comunicativos realizados para la comunicación pública de la CTeI 
% de satisfacción respecto a los productos comunicativos y espacios de valor generados por la estrategia Todo es Ciencia</t>
  </si>
  <si>
    <t>17000 NNA</t>
  </si>
  <si>
    <t>20 Comunidades comunidades y/o grupos de interés que se fortalecen a través de procesos de Apropiación Social de Conocimiento y cultura científica
100% de los Requisitos priorizados de Gobierno Digital en Minciencias - ASC</t>
  </si>
  <si>
    <t>3 Estudios Base para la definición de políticas públicas basadas en evidencia</t>
  </si>
  <si>
    <t>NRO DEL CONVENIO SUSCRITO</t>
  </si>
  <si>
    <t>NRO DEL  CONTRATO SUSCRITOS</t>
  </si>
  <si>
    <r>
      <t xml:space="preserve">7 Espacios que promueven la Interacción de la sociedad
4 Alianzas para promover la comunicación pública de la CteI
5 productos comunicativos realizados para la comunicación pública de la CTeI 
</t>
    </r>
    <r>
      <rPr>
        <sz val="12"/>
        <color indexed="10"/>
        <rFont val="Arial Narrow"/>
        <family val="2"/>
      </rPr>
      <t xml:space="preserve">
</t>
    </r>
    <r>
      <rPr>
        <sz val="12"/>
        <rFont val="Arial Narrow"/>
        <family val="2"/>
      </rPr>
      <t>% de satisfacción respecto a los productos comunicativos y espacios de valor generados por la estrategia Todo es Ciencia</t>
    </r>
  </si>
  <si>
    <t>CONVENIOS SUSCRITOS 2021</t>
  </si>
  <si>
    <t>CONTRATOS  SUSCRITOS 2021</t>
  </si>
  <si>
    <t>376-2021</t>
  </si>
  <si>
    <t>203-2021</t>
  </si>
  <si>
    <t>N/A</t>
  </si>
  <si>
    <t>Nº377 - 2021 (FFJC)_x000D_Nº405 de 2021 (OEI)</t>
  </si>
  <si>
    <t>Nº 720 de 2019 (ACAC)</t>
  </si>
  <si>
    <t>Nº405 de 2021 (OEI)</t>
  </si>
  <si>
    <t>Convenio de aportes No. 375 de 2021</t>
  </si>
  <si>
    <r>
      <t xml:space="preserve">Diseño y formulación de políticas.
</t>
    </r>
    <r>
      <rPr>
        <b/>
        <sz val="12"/>
        <rFont val="Arial Narrow"/>
        <family val="2"/>
      </rPr>
      <t xml:space="preserve">
Acción: 2.4 Formulación Modelo de Gobernanza y Financiación para la Optimización de la gestión, operación y uso de infraestructuras compartidas 4to trimestre</t>
    </r>
  </si>
  <si>
    <r>
      <t xml:space="preserve">Diseño y formulación de políticas.
</t>
    </r>
    <r>
      <rPr>
        <b/>
        <sz val="12"/>
        <rFont val="Arial Narrow"/>
        <family val="2"/>
      </rPr>
      <t xml:space="preserve">Identificación Necesidades y Prioridades para el Marco Regulatorio de Ciencia, Tecnología e Innovación </t>
    </r>
    <r>
      <rPr>
        <sz val="12"/>
        <rFont val="Arial Narrow"/>
        <family val="2"/>
      </rPr>
      <t xml:space="preserve">
</t>
    </r>
  </si>
  <si>
    <t>Galo Edmudo Tovar</t>
  </si>
  <si>
    <t>Nombre de quien hace el reporte</t>
  </si>
  <si>
    <t>Claudia Patricia Tinjacá Espinel</t>
  </si>
  <si>
    <r>
      <t xml:space="preserve">Evaluación y Rediseño de la politica de Reconocimiento de Actores del Sistema Nacional de Ciencia, Tecnología e Innovación
</t>
    </r>
    <r>
      <rPr>
        <b/>
        <sz val="12"/>
        <rFont val="Arial Narrow"/>
        <family val="2"/>
      </rPr>
      <t>1 Evaluación y Rediseño de la politica de Reconocimiento de Actores del Sistema Nacional de Ciencia, Tecnología e Innovación</t>
    </r>
  </si>
  <si>
    <t>Santiago Bermudez</t>
  </si>
  <si>
    <t xml:space="preserve"> 012-2021</t>
  </si>
  <si>
    <t>En proceso</t>
  </si>
  <si>
    <t>Clara Beatriz Ocampo
Nury Adelina Hidalgo Tovar
Stefanía Pérez Medina</t>
  </si>
  <si>
    <t>Nelson Andrés Calderón
Juan Carlos Ruiz (regalias indigenas)</t>
  </si>
  <si>
    <t>Julian Humberto Ferro
Cesar Augusto Angarita Gracia</t>
  </si>
  <si>
    <t>Presupuesto planificado Minciencias</t>
  </si>
  <si>
    <t>Presupuesto ejecutado (pagos)</t>
  </si>
  <si>
    <t>Comprometido
Unidades de millón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</si>
</sst>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 #,##0;[Red]\-&quot;$&quot;\ #,##0"/>
    <numFmt numFmtId="42" formatCode="_-&quot;$&quot;\ * #,##0_-;\-&quot;$&quot;\ * #,##0_-;_-&quot;$&quot;\ * &quot;-&quot;_-;_-@_-"/>
    <numFmt numFmtId="43" formatCode="_-* #,##0.00_-;\-* #,##0.00_-;_-* &quot;-&quot;??_-;_-@_-"/>
    <numFmt numFmtId="164" formatCode="_-&quot;$&quot;* #,##0_-;\-&quot;$&quot;* #,##0_-;_-&quot;$&quot;* &quot;-&quot;_-;_-@_-"/>
    <numFmt numFmtId="165" formatCode="_-&quot;$&quot;* #,##0.00_-;\-&quot;$&quot;* #,##0.00_-;_-&quot;$&quot;* &quot;-&quot;??_-;_-@_-"/>
    <numFmt numFmtId="166" formatCode="_-&quot;$&quot;* #,##0_-;\-&quot;$&quot;* #,##0_-;_-&quot;$&quot;* &quot;-&quot;??_-;_-@_-"/>
    <numFmt numFmtId="167" formatCode="[$$-240A]\ #,##0"/>
  </numFmts>
  <fonts count="27" x14ac:knownFonts="1">
    <font>
      <sz val="11"/>
      <color theme="1"/>
      <name val="Calibri"/>
      <family val="2"/>
      <scheme val="minor"/>
    </font>
    <font>
      <sz val="10"/>
      <name val="Arial Narrow"/>
      <family val="2"/>
    </font>
    <font>
      <sz val="11"/>
      <name val="Arial Narrow"/>
      <family val="2"/>
    </font>
    <font>
      <sz val="10"/>
      <name val="Arial"/>
      <family val="2"/>
    </font>
    <font>
      <b/>
      <sz val="18"/>
      <name val="Arial Narrow"/>
      <family val="2"/>
    </font>
    <font>
      <sz val="16"/>
      <name val="Arial Narrow"/>
      <family val="2"/>
    </font>
    <font>
      <sz val="11"/>
      <color theme="1"/>
      <name val="Calibri"/>
      <family val="2"/>
      <scheme val="minor"/>
    </font>
    <font>
      <u/>
      <sz val="11"/>
      <color theme="10"/>
      <name val="Calibri"/>
      <family val="2"/>
      <scheme val="minor"/>
    </font>
    <font>
      <sz val="10"/>
      <color theme="1"/>
      <name val="Arial Narrow"/>
      <family val="2"/>
    </font>
    <font>
      <sz val="11"/>
      <color theme="1"/>
      <name val="Arial Narrow"/>
      <family val="2"/>
    </font>
    <font>
      <b/>
      <sz val="10"/>
      <color theme="1"/>
      <name val="Arial Narrow"/>
      <family val="2"/>
    </font>
    <font>
      <sz val="11"/>
      <color theme="0"/>
      <name val="Arial Narrow"/>
      <family val="2"/>
    </font>
    <font>
      <b/>
      <sz val="10"/>
      <color theme="0"/>
      <name val="Arial Narrow"/>
      <family val="2"/>
    </font>
    <font>
      <sz val="10"/>
      <color theme="1"/>
      <name val="Calibri"/>
      <family val="2"/>
      <scheme val="minor"/>
    </font>
    <font>
      <b/>
      <sz val="11"/>
      <color theme="0"/>
      <name val="Arial Narrow"/>
      <family val="2"/>
    </font>
    <font>
      <b/>
      <sz val="14"/>
      <color theme="0"/>
      <name val="Arial Narrow"/>
      <family val="2"/>
    </font>
    <font>
      <b/>
      <sz val="11"/>
      <color theme="0"/>
      <name val="Calibri"/>
      <family val="2"/>
      <scheme val="minor"/>
    </font>
    <font>
      <sz val="10"/>
      <color theme="0"/>
      <name val="Arial Narrow"/>
      <family val="2"/>
    </font>
    <font>
      <sz val="16"/>
      <color theme="0"/>
      <name val="Arial Narrow"/>
      <family val="2"/>
    </font>
    <font>
      <b/>
      <sz val="16"/>
      <color theme="0"/>
      <name val="Arial Narrow"/>
      <family val="2"/>
    </font>
    <font>
      <u/>
      <sz val="11"/>
      <color theme="10"/>
      <name val="Arial Narrow"/>
      <family val="2"/>
    </font>
    <font>
      <b/>
      <sz val="20"/>
      <name val="Arial Narrow"/>
      <family val="2"/>
    </font>
    <font>
      <b/>
      <sz val="16"/>
      <color theme="1"/>
      <name val="Arial Narrow"/>
      <family val="2"/>
    </font>
    <font>
      <sz val="12"/>
      <name val="Arial Narrow"/>
      <family val="2"/>
    </font>
    <font>
      <sz val="12"/>
      <color theme="1"/>
      <name val="Arial Narrow"/>
      <family val="2"/>
    </font>
    <font>
      <sz val="12"/>
      <color indexed="10"/>
      <name val="Arial Narrow"/>
      <family val="2"/>
    </font>
    <font>
      <b/>
      <sz val="12"/>
      <name val="Arial Narrow"/>
      <family val="2"/>
    </font>
  </fonts>
  <fills count="13">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rgb="FF3772FF"/>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499984740745262"/>
      </left>
      <right style="hair">
        <color theme="0" tint="-0.499984740745262"/>
      </right>
      <top/>
      <bottom/>
      <diagonal/>
    </border>
    <border>
      <left/>
      <right style="hair">
        <color theme="0" tint="-0.499984740745262"/>
      </right>
      <top style="hair">
        <color theme="0" tint="-0.499984740745262"/>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top style="hair">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theme="0" tint="-0.34998626667073579"/>
      </left>
      <right/>
      <top style="hair">
        <color theme="0" tint="-0.34998626667073579"/>
      </top>
      <bottom/>
      <diagonal/>
    </border>
    <border>
      <left style="hair">
        <color theme="0" tint="-0.34998626667073579"/>
      </left>
      <right/>
      <top/>
      <bottom/>
      <diagonal/>
    </border>
    <border>
      <left style="hair">
        <color theme="0" tint="-0.34998626667073579"/>
      </left>
      <right/>
      <top/>
      <bottom style="hair">
        <color theme="0" tint="-0.34998626667073579"/>
      </bottom>
      <diagonal/>
    </border>
    <border>
      <left/>
      <right/>
      <top/>
      <bottom style="hair">
        <color theme="0" tint="-0.34998626667073579"/>
      </bottom>
      <diagonal/>
    </border>
  </borders>
  <cellStyleXfs count="76">
    <xf numFmtId="0" fontId="0" fillId="0" borderId="0"/>
    <xf numFmtId="0" fontId="7"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3" fillId="0" borderId="0"/>
    <xf numFmtId="0" fontId="6" fillId="0" borderId="0"/>
    <xf numFmtId="42" fontId="6" fillId="0" borderId="0" applyFont="0" applyFill="0" applyBorder="0" applyAlignment="0" applyProtection="0"/>
  </cellStyleXfs>
  <cellXfs count="98">
    <xf numFmtId="0" fontId="0" fillId="0" borderId="0" xfId="0"/>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center" vertical="center" wrapText="1"/>
    </xf>
    <xf numFmtId="0" fontId="0" fillId="0" borderId="0" xfId="0" applyAlignment="1">
      <alignment wrapText="1"/>
    </xf>
    <xf numFmtId="0" fontId="9" fillId="0" borderId="0" xfId="0" applyFont="1" applyAlignment="1">
      <alignment wrapText="1"/>
    </xf>
    <xf numFmtId="0" fontId="8" fillId="0" borderId="0" xfId="0" applyFont="1" applyAlignment="1">
      <alignment horizontal="justify" wrapText="1"/>
    </xf>
    <xf numFmtId="0" fontId="0" fillId="0" borderId="0" xfId="0" applyAlignment="1">
      <alignment vertical="center"/>
    </xf>
    <xf numFmtId="0" fontId="8" fillId="0" borderId="0" xfId="0" applyFont="1" applyAlignment="1">
      <alignment horizontal="justify" vertical="center" wrapText="1"/>
    </xf>
    <xf numFmtId="0" fontId="9" fillId="0" borderId="0" xfId="0" applyFont="1"/>
    <xf numFmtId="0" fontId="10" fillId="0" borderId="0" xfId="0" applyFont="1" applyAlignment="1">
      <alignment vertical="center"/>
    </xf>
    <xf numFmtId="0" fontId="0" fillId="0" borderId="0" xfId="0" applyAlignment="1">
      <alignment vertical="center" wrapText="1"/>
    </xf>
    <xf numFmtId="0" fontId="9" fillId="0" borderId="0" xfId="0" applyFont="1" applyAlignment="1">
      <alignment vertical="center" wrapText="1"/>
    </xf>
    <xf numFmtId="0" fontId="10" fillId="0" borderId="0" xfId="0" applyFont="1" applyAlignment="1">
      <alignment horizontal="justify" vertical="center" wrapText="1"/>
    </xf>
    <xf numFmtId="0" fontId="8" fillId="0" borderId="3" xfId="0" applyFont="1" applyBorder="1" applyAlignment="1">
      <alignment horizontal="justify" vertical="center" wrapText="1"/>
    </xf>
    <xf numFmtId="0" fontId="8" fillId="0" borderId="3" xfId="0" applyFont="1" applyBorder="1" applyAlignment="1">
      <alignment horizontal="justify" vertical="center"/>
    </xf>
    <xf numFmtId="0" fontId="8" fillId="0" borderId="0" xfId="0" applyFont="1" applyAlignment="1">
      <alignment horizontal="justify" vertical="center"/>
    </xf>
    <xf numFmtId="0" fontId="0" fillId="0" borderId="0" xfId="0" applyAlignment="1">
      <alignment horizontal="justify" vertical="center"/>
    </xf>
    <xf numFmtId="0" fontId="0" fillId="0" borderId="0" xfId="0" applyAlignment="1">
      <alignment horizontal="justify" vertical="center" wrapText="1"/>
    </xf>
    <xf numFmtId="0" fontId="0" fillId="0" borderId="0" xfId="0" applyAlignment="1"/>
    <xf numFmtId="0" fontId="11" fillId="2" borderId="0" xfId="0" applyFont="1" applyFill="1" applyAlignment="1"/>
    <xf numFmtId="0" fontId="8" fillId="0" borderId="0" xfId="0" applyFont="1" applyAlignment="1">
      <alignment horizontal="justify"/>
    </xf>
    <xf numFmtId="0" fontId="12" fillId="2" borderId="0" xfId="0" applyFont="1" applyFill="1" applyAlignment="1">
      <alignment vertical="center"/>
    </xf>
    <xf numFmtId="0" fontId="13" fillId="0" borderId="0" xfId="0" applyFont="1" applyAlignment="1">
      <alignment vertical="center"/>
    </xf>
    <xf numFmtId="0" fontId="14" fillId="2" borderId="0" xfId="0" applyFont="1" applyFill="1"/>
    <xf numFmtId="0" fontId="9" fillId="0" borderId="2" xfId="0" applyFont="1" applyBorder="1" applyAlignment="1">
      <alignment vertical="center" wrapText="1"/>
    </xf>
    <xf numFmtId="0" fontId="9" fillId="0" borderId="2" xfId="0" applyFont="1" applyBorder="1" applyAlignment="1">
      <alignment horizontal="right" vertical="center" wrapText="1"/>
    </xf>
    <xf numFmtId="0" fontId="14" fillId="2" borderId="0" xfId="0" applyFont="1" applyFill="1" applyAlignment="1">
      <alignment wrapText="1"/>
    </xf>
    <xf numFmtId="0" fontId="8" fillId="0" borderId="0" xfId="0" applyFont="1" applyAlignment="1">
      <alignment wrapText="1"/>
    </xf>
    <xf numFmtId="0" fontId="9" fillId="3" borderId="0" xfId="0" applyFont="1" applyFill="1" applyAlignment="1"/>
    <xf numFmtId="0" fontId="9" fillId="3" borderId="2" xfId="0" applyFont="1" applyFill="1" applyBorder="1" applyAlignment="1">
      <alignment vertical="center" wrapText="1"/>
    </xf>
    <xf numFmtId="0" fontId="9" fillId="3" borderId="0" xfId="0" applyFont="1" applyFill="1" applyAlignment="1">
      <alignment vertical="center"/>
    </xf>
    <xf numFmtId="0" fontId="14" fillId="2" borderId="0" xfId="0" applyFont="1" applyFill="1" applyAlignment="1">
      <alignment horizontal="justify" vertical="center" wrapText="1"/>
    </xf>
    <xf numFmtId="0" fontId="12" fillId="2" borderId="0" xfId="0" applyFont="1" applyFill="1" applyAlignment="1">
      <alignment horizontal="justify" vertical="center" wrapText="1"/>
    </xf>
    <xf numFmtId="0" fontId="0" fillId="0" borderId="0" xfId="0" applyAlignment="1">
      <alignment horizontal="justify" wrapText="1"/>
    </xf>
    <xf numFmtId="0" fontId="14" fillId="4" borderId="0" xfId="0" applyFont="1" applyFill="1"/>
    <xf numFmtId="0" fontId="14" fillId="4" borderId="0" xfId="0" applyFont="1" applyFill="1" applyAlignment="1">
      <alignment vertical="center" wrapText="1"/>
    </xf>
    <xf numFmtId="0" fontId="9" fillId="0" borderId="0" xfId="0" applyFont="1" applyAlignment="1">
      <alignment horizontal="left" vertical="center" wrapText="1"/>
    </xf>
    <xf numFmtId="0" fontId="9" fillId="3" borderId="0" xfId="0" applyFont="1" applyFill="1" applyAlignment="1">
      <alignment horizontal="left" vertical="center"/>
    </xf>
    <xf numFmtId="0" fontId="9" fillId="0" borderId="0" xfId="0" applyFont="1" applyAlignment="1">
      <alignment horizontal="left" vertical="center"/>
    </xf>
    <xf numFmtId="0" fontId="9" fillId="3" borderId="0" xfId="0" applyFont="1" applyFill="1" applyAlignment="1">
      <alignment horizontal="center" vertical="center"/>
    </xf>
    <xf numFmtId="0" fontId="9" fillId="3" borderId="2" xfId="0" applyFont="1" applyFill="1" applyBorder="1" applyAlignment="1">
      <alignment horizontal="center" vertical="center"/>
    </xf>
    <xf numFmtId="0" fontId="2" fillId="3" borderId="2" xfId="0" applyFont="1" applyFill="1" applyBorder="1" applyAlignment="1">
      <alignment horizontal="center" vertical="center"/>
    </xf>
    <xf numFmtId="0" fontId="9" fillId="3" borderId="0" xfId="0" applyFont="1" applyFill="1" applyBorder="1" applyAlignment="1">
      <alignment horizontal="left" vertical="center"/>
    </xf>
    <xf numFmtId="0" fontId="9" fillId="3" borderId="0" xfId="0" applyFont="1" applyFill="1" applyBorder="1" applyAlignment="1">
      <alignment vertical="center"/>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9" fillId="0" borderId="4" xfId="0" applyFont="1" applyFill="1" applyBorder="1" applyAlignment="1">
      <alignment horizontal="right" vertical="center" wrapText="1"/>
    </xf>
    <xf numFmtId="0" fontId="9" fillId="0" borderId="2" xfId="0" applyFont="1" applyBorder="1" applyAlignment="1">
      <alignment horizontal="justify" vertical="center" wrapText="1"/>
    </xf>
    <xf numFmtId="0" fontId="9" fillId="0" borderId="0" xfId="0" applyFont="1" applyAlignment="1">
      <alignment horizontal="justify" vertical="center"/>
    </xf>
    <xf numFmtId="0" fontId="9" fillId="0" borderId="4" xfId="0" applyFont="1" applyFill="1" applyBorder="1" applyAlignment="1">
      <alignment vertical="center" wrapText="1"/>
    </xf>
    <xf numFmtId="0" fontId="1" fillId="3" borderId="0" xfId="0" applyFont="1" applyFill="1" applyAlignment="1">
      <alignment horizontal="center" vertical="center"/>
    </xf>
    <xf numFmtId="0" fontId="1" fillId="0"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18" fillId="3" borderId="0" xfId="0" applyFont="1" applyFill="1" applyAlignment="1">
      <alignment horizontal="center" vertical="center"/>
    </xf>
    <xf numFmtId="0" fontId="5" fillId="0" borderId="0" xfId="0" applyFont="1" applyFill="1" applyAlignment="1">
      <alignment horizontal="center" vertical="center"/>
    </xf>
    <xf numFmtId="167" fontId="21" fillId="7" borderId="0" xfId="0" applyNumberFormat="1" applyFont="1" applyFill="1" applyAlignment="1">
      <alignment horizontal="center" vertical="center"/>
    </xf>
    <xf numFmtId="166" fontId="19" fillId="6" borderId="1" xfId="15"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quotePrefix="1" applyFont="1" applyFill="1" applyBorder="1" applyAlignment="1">
      <alignment vertical="center" wrapText="1"/>
    </xf>
    <xf numFmtId="6" fontId="23" fillId="10" borderId="1" xfId="0" applyNumberFormat="1" applyFont="1" applyFill="1" applyBorder="1" applyAlignment="1">
      <alignment horizontal="center" vertical="center" wrapText="1"/>
    </xf>
    <xf numFmtId="167" fontId="23" fillId="10" borderId="1" xfId="41" applyNumberFormat="1" applyFont="1" applyFill="1" applyBorder="1" applyAlignment="1">
      <alignment horizontal="center" vertical="center" wrapText="1"/>
    </xf>
    <xf numFmtId="0" fontId="23" fillId="11" borderId="1" xfId="0" applyFont="1" applyFill="1" applyBorder="1" applyAlignment="1">
      <alignment vertical="center" wrapText="1"/>
    </xf>
    <xf numFmtId="0" fontId="23" fillId="11" borderId="1" xfId="0" quotePrefix="1" applyFont="1" applyFill="1" applyBorder="1" applyAlignment="1">
      <alignment vertical="center" wrapText="1"/>
    </xf>
    <xf numFmtId="42" fontId="23" fillId="0" borderId="1" xfId="75" applyFont="1" applyFill="1" applyBorder="1" applyAlignment="1">
      <alignment vertical="center" wrapText="1"/>
    </xf>
    <xf numFmtId="42" fontId="23" fillId="0" borderId="1" xfId="75" quotePrefix="1" applyFont="1" applyFill="1" applyBorder="1" applyAlignment="1">
      <alignment vertical="center" wrapText="1"/>
    </xf>
    <xf numFmtId="42" fontId="2" fillId="3" borderId="0" xfId="75" applyFont="1" applyFill="1" applyAlignment="1">
      <alignment horizontal="center" vertical="center"/>
    </xf>
    <xf numFmtId="42" fontId="21" fillId="7" borderId="0" xfId="75" applyFont="1" applyFill="1" applyAlignment="1">
      <alignment horizontal="center" vertical="center"/>
    </xf>
    <xf numFmtId="42" fontId="23" fillId="9" borderId="1" xfId="75" applyFont="1" applyFill="1" applyBorder="1" applyAlignment="1">
      <alignment vertical="center" wrapText="1"/>
    </xf>
    <xf numFmtId="42" fontId="23" fillId="9" borderId="1" xfId="75" quotePrefix="1" applyFont="1" applyFill="1" applyBorder="1" applyAlignment="1">
      <alignment vertical="center" wrapText="1"/>
    </xf>
    <xf numFmtId="42" fontId="19" fillId="6" borderId="1" xfId="75" applyFont="1" applyFill="1" applyBorder="1" applyAlignment="1">
      <alignment horizontal="center" vertical="center" wrapText="1"/>
    </xf>
    <xf numFmtId="166" fontId="19" fillId="8" borderId="1" xfId="15" applyNumberFormat="1" applyFont="1" applyFill="1" applyBorder="1" applyAlignment="1">
      <alignment horizontal="center" vertical="center" wrapText="1"/>
    </xf>
    <xf numFmtId="42" fontId="22" fillId="12" borderId="1" xfId="75" applyFont="1" applyFill="1" applyBorder="1" applyAlignment="1">
      <alignment horizontal="center" vertical="center" wrapText="1"/>
    </xf>
    <xf numFmtId="166" fontId="19" fillId="8" borderId="13" xfId="15" applyNumberFormat="1" applyFont="1" applyFill="1" applyBorder="1" applyAlignment="1">
      <alignment horizontal="center" vertical="center" wrapText="1"/>
    </xf>
    <xf numFmtId="0" fontId="23" fillId="12" borderId="1" xfId="0" applyFont="1" applyFill="1" applyBorder="1" applyAlignment="1">
      <alignment vertical="center" wrapText="1"/>
    </xf>
    <xf numFmtId="0" fontId="20" fillId="3" borderId="2" xfId="1" applyFont="1" applyFill="1" applyBorder="1" applyAlignment="1">
      <alignment horizontal="left" vertical="center"/>
    </xf>
    <xf numFmtId="0" fontId="9" fillId="3" borderId="6" xfId="0" applyFont="1" applyFill="1" applyBorder="1" applyAlignment="1">
      <alignment horizontal="center"/>
    </xf>
    <xf numFmtId="0" fontId="9" fillId="3" borderId="7" xfId="0" applyFont="1" applyFill="1" applyBorder="1" applyAlignment="1">
      <alignment horizontal="center"/>
    </xf>
    <xf numFmtId="0" fontId="15" fillId="6" borderId="0" xfId="0" applyFont="1" applyFill="1" applyBorder="1" applyAlignment="1">
      <alignment horizontal="center" vertical="center"/>
    </xf>
    <xf numFmtId="0" fontId="20" fillId="3" borderId="8" xfId="1" applyFont="1" applyFill="1" applyBorder="1" applyAlignment="1">
      <alignment horizontal="left" vertical="center"/>
    </xf>
    <xf numFmtId="0" fontId="20" fillId="3" borderId="9" xfId="1" applyFont="1" applyFill="1" applyBorder="1" applyAlignment="1">
      <alignment horizontal="left" vertical="center"/>
    </xf>
    <xf numFmtId="0" fontId="20" fillId="3" borderId="5" xfId="1" applyFont="1" applyFill="1" applyBorder="1" applyAlignment="1">
      <alignment horizontal="left" vertical="center"/>
    </xf>
    <xf numFmtId="42" fontId="23" fillId="0" borderId="11" xfId="75" applyFont="1" applyFill="1" applyBorder="1" applyAlignment="1">
      <alignment horizontal="center" vertical="center" wrapText="1"/>
    </xf>
    <xf numFmtId="42" fontId="23" fillId="0" borderId="12" xfId="75" applyFont="1" applyFill="1" applyBorder="1" applyAlignment="1">
      <alignment horizontal="center" vertical="center" wrapText="1"/>
    </xf>
    <xf numFmtId="0" fontId="19" fillId="6" borderId="14" xfId="0" applyFont="1" applyFill="1" applyBorder="1" applyAlignment="1">
      <alignment horizontal="center" vertical="center" wrapText="1"/>
    </xf>
    <xf numFmtId="42" fontId="23" fillId="9" borderId="11" xfId="75" applyFont="1" applyFill="1" applyBorder="1" applyAlignment="1">
      <alignment horizontal="center" vertical="center" wrapText="1"/>
    </xf>
    <xf numFmtId="42" fontId="23" fillId="9" borderId="12" xfId="75"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cellXfs>
  <cellStyles count="76">
    <cellStyle name="Hipervínculo" xfId="1" builtinId="8"/>
    <cellStyle name="Millares 2" xfId="2"/>
    <cellStyle name="Millares 2 2" xfId="3"/>
    <cellStyle name="Millares 2 2 2" xfId="4"/>
    <cellStyle name="Millares 2 2 2 2" xfId="5"/>
    <cellStyle name="Millares 2 2 2 3" xfId="6"/>
    <cellStyle name="Millares 2 2 3" xfId="7"/>
    <cellStyle name="Millares 2 2 4" xfId="8"/>
    <cellStyle name="Millares 2 3" xfId="9"/>
    <cellStyle name="Millares 2 3 2" xfId="10"/>
    <cellStyle name="Millares 2 3 3" xfId="11"/>
    <cellStyle name="Millares 2 4" xfId="12"/>
    <cellStyle name="Millares 2 5" xfId="13"/>
    <cellStyle name="Millares 3" xfId="14"/>
    <cellStyle name="Moneda" xfId="15" builtinId="4"/>
    <cellStyle name="Moneda [0]" xfId="75" builtinId="7"/>
    <cellStyle name="Moneda [0] 2" xfId="16"/>
    <cellStyle name="Moneda [0] 2 2" xfId="17"/>
    <cellStyle name="Moneda [0] 2 2 2" xfId="18"/>
    <cellStyle name="Moneda [0] 2 2 2 2" xfId="19"/>
    <cellStyle name="Moneda [0] 2 2 2 3" xfId="20"/>
    <cellStyle name="Moneda [0] 2 2 3" xfId="21"/>
    <cellStyle name="Moneda [0] 2 2 4" xfId="22"/>
    <cellStyle name="Moneda [0] 2 3" xfId="23"/>
    <cellStyle name="Moneda [0] 2 3 2" xfId="24"/>
    <cellStyle name="Moneda [0] 2 3 3" xfId="25"/>
    <cellStyle name="Moneda [0] 2 4" xfId="26"/>
    <cellStyle name="Moneda [0] 2 5" xfId="27"/>
    <cellStyle name="Moneda [0] 3" xfId="28"/>
    <cellStyle name="Moneda [0] 3 2" xfId="29"/>
    <cellStyle name="Moneda [0] 3 2 2" xfId="30"/>
    <cellStyle name="Moneda [0] 3 2 3" xfId="31"/>
    <cellStyle name="Moneda [0] 3 3" xfId="32"/>
    <cellStyle name="Moneda [0] 3 4" xfId="33"/>
    <cellStyle name="Moneda [0] 4" xfId="34"/>
    <cellStyle name="Moneda [0] 4 2" xfId="35"/>
    <cellStyle name="Moneda [0] 4 3" xfId="36"/>
    <cellStyle name="Moneda [0] 5" xfId="37"/>
    <cellStyle name="Moneda [0] 6" xfId="38"/>
    <cellStyle name="Moneda 10" xfId="39"/>
    <cellStyle name="Moneda 11" xfId="40"/>
    <cellStyle name="Moneda 12" xfId="41"/>
    <cellStyle name="Moneda 13" xfId="42"/>
    <cellStyle name="Moneda 14" xfId="43"/>
    <cellStyle name="Moneda 15" xfId="44"/>
    <cellStyle name="Moneda 2" xfId="45"/>
    <cellStyle name="Moneda 2 2" xfId="46"/>
    <cellStyle name="Moneda 2 2 2" xfId="47"/>
    <cellStyle name="Moneda 2 2 2 2" xfId="48"/>
    <cellStyle name="Moneda 2 2 2 3" xfId="49"/>
    <cellStyle name="Moneda 2 2 3" xfId="50"/>
    <cellStyle name="Moneda 2 2 4" xfId="51"/>
    <cellStyle name="Moneda 2 3" xfId="52"/>
    <cellStyle name="Moneda 2 3 2" xfId="53"/>
    <cellStyle name="Moneda 2 3 3" xfId="54"/>
    <cellStyle name="Moneda 2 4" xfId="55"/>
    <cellStyle name="Moneda 2 5" xfId="56"/>
    <cellStyle name="Moneda 3" xfId="57"/>
    <cellStyle name="Moneda 3 2" xfId="58"/>
    <cellStyle name="Moneda 3 2 2" xfId="59"/>
    <cellStyle name="Moneda 3 2 3" xfId="60"/>
    <cellStyle name="Moneda 3 3" xfId="61"/>
    <cellStyle name="Moneda 3 4" xfId="62"/>
    <cellStyle name="Moneda 4" xfId="63"/>
    <cellStyle name="Moneda 4 2" xfId="64"/>
    <cellStyle name="Moneda 4 3" xfId="65"/>
    <cellStyle name="Moneda 5" xfId="66"/>
    <cellStyle name="Moneda 5 2" xfId="67"/>
    <cellStyle name="Moneda 5 3" xfId="68"/>
    <cellStyle name="Moneda 6" xfId="69"/>
    <cellStyle name="Moneda 7" xfId="70"/>
    <cellStyle name="Moneda 8" xfId="71"/>
    <cellStyle name="Moneda 9" xfId="72"/>
    <cellStyle name="Normal" xfId="0" builtinId="0"/>
    <cellStyle name="Normal 2" xfId="73"/>
    <cellStyle name="Normal 2 2 2" xfId="74"/>
  </cellStyles>
  <dxfs count="1">
    <dxf>
      <font>
        <color rgb="FF9C0006"/>
      </font>
      <fill>
        <patternFill>
          <bgColor rgb="FFFFC7CE"/>
        </patternFill>
      </fill>
    </dxf>
  </dxfs>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2314575</xdr:colOff>
      <xdr:row>1</xdr:row>
      <xdr:rowOff>95250</xdr:rowOff>
    </xdr:from>
    <xdr:to>
      <xdr:col>2</xdr:col>
      <xdr:colOff>457200</xdr:colOff>
      <xdr:row>2</xdr:row>
      <xdr:rowOff>0</xdr:rowOff>
    </xdr:to>
    <xdr:pic>
      <xdr:nvPicPr>
        <xdr:cNvPr id="4097" name="Imagen 1">
          <a:extLst>
            <a:ext uri="{FF2B5EF4-FFF2-40B4-BE49-F238E27FC236}">
              <a16:creationId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5575" y="304800"/>
          <a:ext cx="35433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8"/>
  <sheetViews>
    <sheetView view="pageBreakPreview" zoomScale="91" zoomScaleNormal="100" zoomScaleSheetLayoutView="91" workbookViewId="0">
      <selection activeCell="A7" sqref="A7"/>
    </sheetView>
  </sheetViews>
  <sheetFormatPr baseColWidth="10" defaultColWidth="11.44140625" defaultRowHeight="13.8" x14ac:dyDescent="0.25"/>
  <cols>
    <col min="1" max="1" width="5.6640625" style="40" customWidth="1"/>
    <col min="2" max="2" width="81" style="38" customWidth="1"/>
    <col min="3" max="5" width="11.44140625" style="29"/>
    <col min="6" max="6" width="5" style="29" customWidth="1"/>
    <col min="7" max="7" width="4.33203125" style="29" customWidth="1"/>
    <col min="8" max="16384" width="11.44140625" style="29"/>
  </cols>
  <sheetData>
    <row r="2" spans="1:6" ht="61.95" customHeight="1" x14ac:dyDescent="0.25"/>
    <row r="3" spans="1:6" x14ac:dyDescent="0.25">
      <c r="B3" s="39"/>
    </row>
    <row r="4" spans="1:6" ht="9" customHeight="1" x14ac:dyDescent="0.25"/>
    <row r="5" spans="1:6" ht="29.25" customHeight="1" x14ac:dyDescent="0.25">
      <c r="A5" s="81" t="s">
        <v>325</v>
      </c>
      <c r="B5" s="81"/>
      <c r="C5" s="81"/>
      <c r="D5" s="81"/>
      <c r="E5" s="81"/>
      <c r="F5" s="81"/>
    </row>
    <row r="6" spans="1:6" ht="29.25" customHeight="1" x14ac:dyDescent="0.25">
      <c r="A6" s="79"/>
      <c r="B6" s="79"/>
      <c r="C6" s="79"/>
      <c r="D6" s="79"/>
      <c r="E6" s="79"/>
      <c r="F6" s="80"/>
    </row>
    <row r="7" spans="1:6" ht="31.5" customHeight="1" x14ac:dyDescent="0.25">
      <c r="A7" s="41">
        <v>1</v>
      </c>
      <c r="B7" s="78" t="s">
        <v>334</v>
      </c>
      <c r="C7" s="78"/>
      <c r="D7" s="78"/>
      <c r="E7" s="78"/>
      <c r="F7" s="78"/>
    </row>
    <row r="8" spans="1:6" ht="56.25" customHeight="1" x14ac:dyDescent="0.25">
      <c r="A8" s="42" t="s">
        <v>346</v>
      </c>
      <c r="B8" s="82" t="s">
        <v>326</v>
      </c>
      <c r="C8" s="83"/>
      <c r="D8" s="83"/>
      <c r="E8" s="83"/>
      <c r="F8" s="84"/>
    </row>
    <row r="9" spans="1:6" ht="74.25" customHeight="1" x14ac:dyDescent="0.25">
      <c r="A9" s="42" t="s">
        <v>347</v>
      </c>
      <c r="B9" s="78" t="s">
        <v>327</v>
      </c>
      <c r="C9" s="78"/>
      <c r="D9" s="78"/>
      <c r="E9" s="78"/>
      <c r="F9" s="78"/>
    </row>
    <row r="10" spans="1:6" ht="60" customHeight="1" x14ac:dyDescent="0.25">
      <c r="A10" s="42" t="s">
        <v>348</v>
      </c>
      <c r="B10" s="78" t="s">
        <v>328</v>
      </c>
      <c r="C10" s="78"/>
      <c r="D10" s="78"/>
      <c r="E10" s="78"/>
      <c r="F10" s="78"/>
    </row>
    <row r="11" spans="1:6" ht="51.75" customHeight="1" x14ac:dyDescent="0.25">
      <c r="A11" s="42" t="s">
        <v>349</v>
      </c>
      <c r="B11" s="78" t="s">
        <v>329</v>
      </c>
      <c r="C11" s="78"/>
      <c r="D11" s="78"/>
      <c r="E11" s="78"/>
      <c r="F11" s="78"/>
    </row>
    <row r="12" spans="1:6" ht="48" customHeight="1" x14ac:dyDescent="0.25">
      <c r="A12" s="42" t="s">
        <v>350</v>
      </c>
      <c r="B12" s="78" t="s">
        <v>330</v>
      </c>
      <c r="C12" s="78"/>
      <c r="D12" s="78"/>
      <c r="E12" s="78"/>
      <c r="F12" s="78"/>
    </row>
    <row r="13" spans="1:6" ht="39.75" customHeight="1" x14ac:dyDescent="0.25">
      <c r="A13" s="42" t="s">
        <v>351</v>
      </c>
      <c r="B13" s="78" t="s">
        <v>331</v>
      </c>
      <c r="C13" s="78"/>
      <c r="D13" s="78"/>
      <c r="E13" s="78"/>
      <c r="F13" s="78"/>
    </row>
    <row r="14" spans="1:6" ht="38.25" customHeight="1" x14ac:dyDescent="0.25">
      <c r="A14" s="42" t="s">
        <v>352</v>
      </c>
      <c r="B14" s="78" t="s">
        <v>332</v>
      </c>
      <c r="C14" s="78"/>
      <c r="D14" s="78"/>
      <c r="E14" s="78"/>
      <c r="F14" s="78"/>
    </row>
    <row r="15" spans="1:6" ht="54" customHeight="1" x14ac:dyDescent="0.25">
      <c r="A15" s="42" t="s">
        <v>353</v>
      </c>
      <c r="B15" s="78" t="s">
        <v>333</v>
      </c>
      <c r="C15" s="78"/>
      <c r="D15" s="78"/>
      <c r="E15" s="78"/>
      <c r="F15" s="78"/>
    </row>
    <row r="16" spans="1:6" ht="31.5" customHeight="1" x14ac:dyDescent="0.25">
      <c r="A16" s="41" t="s">
        <v>354</v>
      </c>
      <c r="B16" s="78" t="s">
        <v>335</v>
      </c>
      <c r="C16" s="78"/>
      <c r="D16" s="78"/>
      <c r="E16" s="78"/>
      <c r="F16" s="78"/>
    </row>
    <row r="18" spans="2:6" x14ac:dyDescent="0.25">
      <c r="B18" s="43"/>
      <c r="C18" s="44"/>
      <c r="D18" s="44"/>
      <c r="E18" s="44"/>
      <c r="F18" s="44"/>
    </row>
    <row r="19" spans="2:6" x14ac:dyDescent="0.25">
      <c r="B19" s="43"/>
      <c r="C19" s="44"/>
      <c r="D19" s="44"/>
      <c r="E19" s="44"/>
      <c r="F19" s="44"/>
    </row>
    <row r="20" spans="2:6" x14ac:dyDescent="0.25">
      <c r="B20" s="43"/>
      <c r="C20" s="44"/>
      <c r="D20" s="44"/>
      <c r="E20" s="44"/>
      <c r="F20" s="44"/>
    </row>
    <row r="21" spans="2:6" x14ac:dyDescent="0.25">
      <c r="B21" s="43"/>
      <c r="C21" s="44"/>
      <c r="D21" s="44"/>
      <c r="E21" s="44"/>
      <c r="F21" s="44"/>
    </row>
    <row r="22" spans="2:6" x14ac:dyDescent="0.25">
      <c r="B22" s="43"/>
      <c r="C22" s="44"/>
      <c r="D22" s="44"/>
      <c r="E22" s="44"/>
      <c r="F22" s="44"/>
    </row>
    <row r="23" spans="2:6" x14ac:dyDescent="0.25">
      <c r="B23" s="43"/>
      <c r="C23" s="44"/>
      <c r="D23" s="44"/>
      <c r="E23" s="44"/>
      <c r="F23" s="44"/>
    </row>
    <row r="24" spans="2:6" x14ac:dyDescent="0.25">
      <c r="B24" s="43"/>
      <c r="C24" s="44"/>
      <c r="D24" s="44"/>
      <c r="E24" s="44"/>
      <c r="F24" s="44"/>
    </row>
    <row r="25" spans="2:6" x14ac:dyDescent="0.25">
      <c r="B25" s="43"/>
      <c r="C25" s="44"/>
      <c r="D25" s="44"/>
      <c r="E25" s="44"/>
      <c r="F25" s="44"/>
    </row>
    <row r="26" spans="2:6" x14ac:dyDescent="0.25">
      <c r="B26" s="43"/>
      <c r="C26" s="44"/>
      <c r="D26" s="44"/>
      <c r="E26" s="44"/>
      <c r="F26" s="44"/>
    </row>
    <row r="27" spans="2:6" x14ac:dyDescent="0.25">
      <c r="B27" s="43"/>
      <c r="C27" s="44"/>
      <c r="D27" s="44"/>
      <c r="E27" s="44"/>
      <c r="F27" s="44"/>
    </row>
    <row r="28" spans="2:6" x14ac:dyDescent="0.25">
      <c r="B28" s="43"/>
      <c r="C28" s="44"/>
      <c r="D28" s="44"/>
      <c r="E28" s="44"/>
      <c r="F28" s="44"/>
    </row>
    <row r="29" spans="2:6" x14ac:dyDescent="0.25">
      <c r="B29" s="43"/>
      <c r="C29" s="44"/>
      <c r="D29" s="44"/>
      <c r="E29" s="44"/>
      <c r="F29" s="44"/>
    </row>
    <row r="30" spans="2:6" x14ac:dyDescent="0.25">
      <c r="B30" s="43"/>
      <c r="C30" s="44"/>
      <c r="D30" s="44"/>
      <c r="E30" s="44"/>
      <c r="F30" s="44"/>
    </row>
    <row r="31" spans="2:6" x14ac:dyDescent="0.25">
      <c r="B31" s="43"/>
      <c r="C31" s="44"/>
      <c r="D31" s="44"/>
      <c r="E31" s="44"/>
      <c r="F31" s="44"/>
    </row>
    <row r="32" spans="2:6" x14ac:dyDescent="0.25">
      <c r="B32" s="43"/>
      <c r="C32" s="44"/>
      <c r="D32" s="44"/>
      <c r="E32" s="44"/>
      <c r="F32" s="44"/>
    </row>
    <row r="33" spans="2:6" x14ac:dyDescent="0.25">
      <c r="B33" s="43"/>
      <c r="C33" s="44"/>
      <c r="D33" s="44"/>
      <c r="E33" s="44"/>
      <c r="F33" s="44"/>
    </row>
    <row r="34" spans="2:6" x14ac:dyDescent="0.25">
      <c r="C34" s="31"/>
      <c r="D34" s="31"/>
      <c r="E34" s="31"/>
      <c r="F34" s="31"/>
    </row>
    <row r="35" spans="2:6" x14ac:dyDescent="0.25">
      <c r="C35" s="31"/>
      <c r="D35" s="31"/>
      <c r="E35" s="31"/>
      <c r="F35" s="31"/>
    </row>
    <row r="36" spans="2:6" x14ac:dyDescent="0.25">
      <c r="C36" s="31"/>
      <c r="D36" s="31"/>
      <c r="E36" s="31"/>
      <c r="F36" s="31"/>
    </row>
    <row r="37" spans="2:6" x14ac:dyDescent="0.25">
      <c r="C37" s="31"/>
      <c r="D37" s="31"/>
      <c r="E37" s="31"/>
      <c r="F37" s="31"/>
    </row>
    <row r="38" spans="2:6" x14ac:dyDescent="0.25">
      <c r="C38" s="31"/>
      <c r="D38" s="31"/>
      <c r="E38" s="31"/>
      <c r="F38" s="31"/>
    </row>
  </sheetData>
  <mergeCells count="12">
    <mergeCell ref="A5:F5"/>
    <mergeCell ref="B8:F8"/>
    <mergeCell ref="B9:F9"/>
    <mergeCell ref="B10:F10"/>
    <mergeCell ref="B11:F11"/>
    <mergeCell ref="B14:F14"/>
    <mergeCell ref="B15:F15"/>
    <mergeCell ref="A6:F6"/>
    <mergeCell ref="B7:F7"/>
    <mergeCell ref="B16:F16"/>
    <mergeCell ref="B12:F12"/>
    <mergeCell ref="B13:F13"/>
  </mergeCells>
  <hyperlinks>
    <hyperlink ref="B8:F8" location="'I1.Pilares de la Mega'!A1" display="Pilares de la Mega/ Plan Estratégico Institucional"/>
    <hyperlink ref="B9:F9" location="'I2 Ind. Estratégico-Programátic'!Área_de_impresión" display="Lista de indicadores estratégicos y programáticos"/>
    <hyperlink ref="B10:F10" location="'I3.Documentos CONPES'!Área_de_impresión" display="Documentos CONPES a cargo de Minciencias"/>
    <hyperlink ref="B11:F11" location="'I2.Politicas Transv. Trazadores'!Área_de_impresión" display="Políticas transversales (trazadores presupuestales)"/>
    <hyperlink ref="B12:F12" location="'I4. Proyectos Inscritos 2021'!A1" display="Información proyectos de inversión Minciencias "/>
    <hyperlink ref="B13:F13" location="'I5. Rubros presupuestales'!Área_de_impresión" display="Lista de Rubros presupuestales proyectos de inversión"/>
    <hyperlink ref="B14:F14" location="'I6. Cadena de valor'!Área_de_impresión" display="Cdena de valor proyectos de inversión"/>
    <hyperlink ref="B15:F15" location="'I7.Presupuesto inversion 2021'!Área_de_impresión" display="Presupuesto de inversión 2021"/>
    <hyperlink ref="B16:F16" location="'ODS 2030'!Área_de_impresión" display="Lista de Objetivo de Desarrollo Sostenible 2030"/>
    <hyperlink ref="B7:F7" location="'Plan Acción 2021'!A1" display="Dilgienciamiento Plan de Acción Institucional 2021"/>
  </hyperlinks>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7"/>
  <sheetViews>
    <sheetView showGridLines="0" tabSelected="1" topLeftCell="B16" zoomScale="60" zoomScaleNormal="60" workbookViewId="0">
      <selection activeCell="D6" sqref="D6"/>
    </sheetView>
  </sheetViews>
  <sheetFormatPr baseColWidth="10" defaultColWidth="11.5546875" defaultRowHeight="13.8" x14ac:dyDescent="0.3"/>
  <cols>
    <col min="1" max="1" width="101.109375" style="54" hidden="1" customWidth="1"/>
    <col min="2" max="2" width="108.33203125" style="54" customWidth="1"/>
    <col min="3" max="3" width="33" style="53" customWidth="1"/>
    <col min="4" max="4" width="36.5546875" style="54" customWidth="1"/>
    <col min="5" max="5" width="23.33203125" style="53" customWidth="1"/>
    <col min="6" max="6" width="51.6640625" style="53" customWidth="1"/>
    <col min="7" max="7" width="21.88671875" style="69" customWidth="1"/>
    <col min="8" max="9" width="26" style="69" customWidth="1"/>
    <col min="10" max="10" width="38.44140625" style="53" customWidth="1"/>
    <col min="11" max="11" width="38.33203125" style="53" customWidth="1"/>
    <col min="12" max="13" width="11.5546875" style="51"/>
    <col min="14" max="14" width="11.5546875" style="51" customWidth="1"/>
    <col min="15" max="16384" width="11.5546875" style="51"/>
  </cols>
  <sheetData>
    <row r="1" spans="1:11" ht="27.75" hidden="1" customHeight="1" x14ac:dyDescent="0.3">
      <c r="A1" s="92"/>
      <c r="B1" s="93"/>
      <c r="C1" s="93"/>
      <c r="D1" s="93"/>
      <c r="E1" s="93"/>
      <c r="F1" s="93"/>
      <c r="G1" s="93"/>
      <c r="H1" s="93"/>
      <c r="I1" s="93"/>
      <c r="J1" s="93"/>
      <c r="K1" s="93"/>
    </row>
    <row r="2" spans="1:11" ht="27.75" hidden="1" customHeight="1" x14ac:dyDescent="0.3">
      <c r="A2" s="94"/>
      <c r="B2" s="95"/>
      <c r="C2" s="95"/>
      <c r="D2" s="95"/>
      <c r="E2" s="95"/>
      <c r="F2" s="95"/>
      <c r="G2" s="95"/>
      <c r="H2" s="95"/>
      <c r="I2" s="95"/>
      <c r="J2" s="95"/>
      <c r="K2" s="95"/>
    </row>
    <row r="3" spans="1:11" ht="27.75" hidden="1" customHeight="1" x14ac:dyDescent="0.3">
      <c r="A3" s="96"/>
      <c r="B3" s="97"/>
      <c r="C3" s="97"/>
      <c r="D3" s="97"/>
      <c r="E3" s="97"/>
      <c r="F3" s="97"/>
      <c r="G3" s="97"/>
      <c r="H3" s="97"/>
      <c r="I3" s="97"/>
      <c r="J3" s="97"/>
      <c r="K3" s="97"/>
    </row>
    <row r="4" spans="1:11" s="55" customFormat="1" ht="69.75" customHeight="1" x14ac:dyDescent="0.3">
      <c r="A4" s="90" t="s">
        <v>133</v>
      </c>
      <c r="B4" s="90" t="s">
        <v>0</v>
      </c>
      <c r="C4" s="87"/>
      <c r="D4" s="87"/>
      <c r="E4" s="87"/>
      <c r="F4" s="87"/>
      <c r="G4" s="73" t="s">
        <v>116</v>
      </c>
      <c r="H4" s="73"/>
      <c r="I4" s="73"/>
      <c r="J4" s="76" t="s">
        <v>385</v>
      </c>
      <c r="K4" s="76" t="s">
        <v>386</v>
      </c>
    </row>
    <row r="5" spans="1:11" s="55" customFormat="1" ht="60.75" customHeight="1" x14ac:dyDescent="0.3">
      <c r="A5" s="91"/>
      <c r="B5" s="91"/>
      <c r="C5" s="58" t="s">
        <v>397</v>
      </c>
      <c r="D5" s="58" t="s">
        <v>47</v>
      </c>
      <c r="E5" s="58" t="s">
        <v>48</v>
      </c>
      <c r="F5" s="58" t="s">
        <v>44</v>
      </c>
      <c r="G5" s="73" t="s">
        <v>406</v>
      </c>
      <c r="H5" s="75" t="s">
        <v>408</v>
      </c>
      <c r="I5" s="75" t="s">
        <v>407</v>
      </c>
      <c r="J5" s="74" t="s">
        <v>382</v>
      </c>
      <c r="K5" s="74" t="s">
        <v>383</v>
      </c>
    </row>
    <row r="6" spans="1:11" s="52" customFormat="1" ht="62.4" x14ac:dyDescent="0.3">
      <c r="A6" s="59">
        <v>40</v>
      </c>
      <c r="B6" s="65" t="s">
        <v>355</v>
      </c>
      <c r="C6" s="59" t="s">
        <v>403</v>
      </c>
      <c r="D6" s="59" t="s">
        <v>151</v>
      </c>
      <c r="E6" s="59" t="s">
        <v>152</v>
      </c>
      <c r="F6" s="59" t="s">
        <v>279</v>
      </c>
      <c r="G6" s="67">
        <v>300</v>
      </c>
      <c r="H6" s="71">
        <v>300</v>
      </c>
      <c r="I6" s="71">
        <v>300</v>
      </c>
      <c r="J6" s="63" t="s">
        <v>387</v>
      </c>
      <c r="K6" s="63" t="s">
        <v>388</v>
      </c>
    </row>
    <row r="7" spans="1:11" s="56" customFormat="1" ht="62.4" x14ac:dyDescent="0.3">
      <c r="A7" s="59" t="s">
        <v>379</v>
      </c>
      <c r="B7" s="65" t="s">
        <v>356</v>
      </c>
      <c r="C7" s="59" t="s">
        <v>403</v>
      </c>
      <c r="D7" s="59" t="s">
        <v>151</v>
      </c>
      <c r="E7" s="59" t="s">
        <v>152</v>
      </c>
      <c r="F7" s="59" t="s">
        <v>279</v>
      </c>
      <c r="G7" s="67">
        <v>0</v>
      </c>
      <c r="H7" s="71">
        <v>0</v>
      </c>
      <c r="I7" s="71">
        <v>0</v>
      </c>
      <c r="J7" s="64" t="s">
        <v>389</v>
      </c>
      <c r="K7" s="64" t="s">
        <v>389</v>
      </c>
    </row>
    <row r="8" spans="1:11" s="56" customFormat="1" ht="62.4" x14ac:dyDescent="0.3">
      <c r="A8" s="59"/>
      <c r="B8" s="65" t="s">
        <v>357</v>
      </c>
      <c r="C8" s="59" t="s">
        <v>403</v>
      </c>
      <c r="D8" s="59" t="s">
        <v>151</v>
      </c>
      <c r="E8" s="59" t="s">
        <v>152</v>
      </c>
      <c r="F8" s="59" t="s">
        <v>279</v>
      </c>
      <c r="G8" s="67">
        <v>0</v>
      </c>
      <c r="H8" s="71">
        <v>0</v>
      </c>
      <c r="I8" s="71">
        <v>0</v>
      </c>
      <c r="J8" s="64" t="s">
        <v>389</v>
      </c>
      <c r="K8" s="64" t="s">
        <v>389</v>
      </c>
    </row>
    <row r="9" spans="1:11" s="56" customFormat="1" ht="62.4" x14ac:dyDescent="0.3">
      <c r="A9" s="59"/>
      <c r="B9" s="66" t="s">
        <v>358</v>
      </c>
      <c r="C9" s="59" t="s">
        <v>403</v>
      </c>
      <c r="D9" s="62" t="s">
        <v>151</v>
      </c>
      <c r="E9" s="62" t="s">
        <v>152</v>
      </c>
      <c r="F9" s="62" t="s">
        <v>279</v>
      </c>
      <c r="G9" s="68">
        <v>0</v>
      </c>
      <c r="H9" s="72">
        <v>0</v>
      </c>
      <c r="I9" s="72">
        <v>0</v>
      </c>
      <c r="J9" s="64" t="s">
        <v>389</v>
      </c>
      <c r="K9" s="64" t="s">
        <v>389</v>
      </c>
    </row>
    <row r="10" spans="1:11" s="56" customFormat="1" ht="62.4" x14ac:dyDescent="0.3">
      <c r="A10" s="59" t="s">
        <v>380</v>
      </c>
      <c r="B10" s="65" t="s">
        <v>359</v>
      </c>
      <c r="C10" s="59" t="s">
        <v>404</v>
      </c>
      <c r="D10" s="59" t="s">
        <v>149</v>
      </c>
      <c r="E10" s="59" t="s">
        <v>150</v>
      </c>
      <c r="F10" s="59" t="s">
        <v>234</v>
      </c>
      <c r="G10" s="67">
        <v>4800</v>
      </c>
      <c r="H10" s="71">
        <v>4800</v>
      </c>
      <c r="I10" s="71">
        <v>4800</v>
      </c>
      <c r="J10" s="63" t="s">
        <v>390</v>
      </c>
      <c r="K10" s="63" t="s">
        <v>391</v>
      </c>
    </row>
    <row r="11" spans="1:11" s="56" customFormat="1" ht="46.8" x14ac:dyDescent="0.3">
      <c r="A11" s="59" t="s">
        <v>376</v>
      </c>
      <c r="B11" s="65" t="s">
        <v>360</v>
      </c>
      <c r="C11" s="59" t="s">
        <v>404</v>
      </c>
      <c r="D11" s="59" t="s">
        <v>149</v>
      </c>
      <c r="E11" s="59" t="s">
        <v>150</v>
      </c>
      <c r="F11" s="59" t="s">
        <v>234</v>
      </c>
      <c r="G11" s="67">
        <v>1500</v>
      </c>
      <c r="H11" s="71">
        <v>1500</v>
      </c>
      <c r="I11" s="71">
        <v>1500</v>
      </c>
      <c r="J11" s="63" t="s">
        <v>392</v>
      </c>
      <c r="K11" s="63" t="s">
        <v>391</v>
      </c>
    </row>
    <row r="12" spans="1:11" s="56" customFormat="1" ht="56.25" customHeight="1" x14ac:dyDescent="0.3">
      <c r="A12" s="62"/>
      <c r="B12" s="66" t="s">
        <v>361</v>
      </c>
      <c r="C12" s="59" t="s">
        <v>404</v>
      </c>
      <c r="D12" s="62" t="s">
        <v>149</v>
      </c>
      <c r="E12" s="62" t="s">
        <v>150</v>
      </c>
      <c r="F12" s="62" t="s">
        <v>234</v>
      </c>
      <c r="G12" s="68">
        <v>1000</v>
      </c>
      <c r="H12" s="72">
        <v>1000</v>
      </c>
      <c r="I12" s="72">
        <v>1000</v>
      </c>
      <c r="J12" s="63" t="s">
        <v>389</v>
      </c>
      <c r="K12" s="63" t="s">
        <v>391</v>
      </c>
    </row>
    <row r="13" spans="1:11" s="56" customFormat="1" ht="63.75" customHeight="1" x14ac:dyDescent="0.3">
      <c r="A13" s="59"/>
      <c r="B13" s="65" t="s">
        <v>362</v>
      </c>
      <c r="C13" s="59" t="s">
        <v>404</v>
      </c>
      <c r="D13" s="59" t="s">
        <v>149</v>
      </c>
      <c r="E13" s="59" t="s">
        <v>150</v>
      </c>
      <c r="F13" s="59" t="s">
        <v>234</v>
      </c>
      <c r="G13" s="67">
        <v>0</v>
      </c>
      <c r="H13" s="71">
        <v>0</v>
      </c>
      <c r="I13" s="71">
        <v>0</v>
      </c>
      <c r="J13" s="63" t="s">
        <v>389</v>
      </c>
      <c r="K13" s="63" t="s">
        <v>389</v>
      </c>
    </row>
    <row r="14" spans="1:11" s="56" customFormat="1" ht="66" customHeight="1" x14ac:dyDescent="0.3">
      <c r="A14" s="59" t="s">
        <v>377</v>
      </c>
      <c r="B14" s="65" t="s">
        <v>365</v>
      </c>
      <c r="C14" s="59" t="s">
        <v>404</v>
      </c>
      <c r="D14" s="59" t="s">
        <v>149</v>
      </c>
      <c r="E14" s="59" t="s">
        <v>150</v>
      </c>
      <c r="F14" s="59" t="s">
        <v>241</v>
      </c>
      <c r="G14" s="67">
        <v>450</v>
      </c>
      <c r="H14" s="71">
        <v>450</v>
      </c>
      <c r="I14" s="71">
        <v>450</v>
      </c>
      <c r="J14" s="63" t="s">
        <v>389</v>
      </c>
      <c r="K14" s="63" t="s">
        <v>391</v>
      </c>
    </row>
    <row r="15" spans="1:11" s="56" customFormat="1" ht="84" customHeight="1" x14ac:dyDescent="0.3">
      <c r="A15" s="59" t="s">
        <v>384</v>
      </c>
      <c r="B15" s="65" t="s">
        <v>366</v>
      </c>
      <c r="C15" s="59" t="s">
        <v>404</v>
      </c>
      <c r="D15" s="59" t="s">
        <v>149</v>
      </c>
      <c r="E15" s="59" t="s">
        <v>150</v>
      </c>
      <c r="F15" s="59" t="s">
        <v>241</v>
      </c>
      <c r="G15" s="67">
        <v>250</v>
      </c>
      <c r="H15" s="71">
        <v>250</v>
      </c>
      <c r="I15" s="71">
        <v>250</v>
      </c>
      <c r="J15" s="63" t="s">
        <v>389</v>
      </c>
      <c r="K15" s="63" t="s">
        <v>391</v>
      </c>
    </row>
    <row r="16" spans="1:11" s="56" customFormat="1" ht="81" customHeight="1" x14ac:dyDescent="0.3">
      <c r="A16" s="59" t="s">
        <v>378</v>
      </c>
      <c r="B16" s="65" t="s">
        <v>367</v>
      </c>
      <c r="C16" s="59" t="s">
        <v>404</v>
      </c>
      <c r="D16" s="59" t="s">
        <v>149</v>
      </c>
      <c r="E16" s="59" t="s">
        <v>150</v>
      </c>
      <c r="F16" s="59" t="s">
        <v>241</v>
      </c>
      <c r="G16" s="67">
        <v>350</v>
      </c>
      <c r="H16" s="71">
        <v>350</v>
      </c>
      <c r="I16" s="71">
        <v>0</v>
      </c>
      <c r="J16" s="63" t="s">
        <v>389</v>
      </c>
      <c r="K16" s="63" t="s">
        <v>391</v>
      </c>
    </row>
    <row r="17" spans="1:11" s="56" customFormat="1" ht="46.8" x14ac:dyDescent="0.3">
      <c r="A17" s="59"/>
      <c r="B17" s="65" t="s">
        <v>375</v>
      </c>
      <c r="C17" s="59" t="s">
        <v>404</v>
      </c>
      <c r="D17" s="59" t="s">
        <v>149</v>
      </c>
      <c r="E17" s="59" t="s">
        <v>150</v>
      </c>
      <c r="F17" s="59" t="s">
        <v>241</v>
      </c>
      <c r="G17" s="67">
        <v>250</v>
      </c>
      <c r="H17" s="71">
        <v>250</v>
      </c>
      <c r="I17" s="71">
        <v>0</v>
      </c>
      <c r="J17" s="63" t="s">
        <v>389</v>
      </c>
      <c r="K17" s="63" t="s">
        <v>391</v>
      </c>
    </row>
    <row r="18" spans="1:11" s="56" customFormat="1" ht="46.8" x14ac:dyDescent="0.3">
      <c r="A18" s="59" t="s">
        <v>374</v>
      </c>
      <c r="B18" s="65" t="s">
        <v>371</v>
      </c>
      <c r="C18" s="59" t="s">
        <v>404</v>
      </c>
      <c r="D18" s="59" t="s">
        <v>149</v>
      </c>
      <c r="E18" s="59" t="s">
        <v>150</v>
      </c>
      <c r="F18" s="59" t="s">
        <v>241</v>
      </c>
      <c r="G18" s="67">
        <v>50</v>
      </c>
      <c r="H18" s="71">
        <v>50</v>
      </c>
      <c r="I18" s="71">
        <v>0</v>
      </c>
      <c r="J18" s="63" t="s">
        <v>389</v>
      </c>
      <c r="K18" s="63" t="s">
        <v>391</v>
      </c>
    </row>
    <row r="19" spans="1:11" s="56" customFormat="1" ht="20.399999999999999" x14ac:dyDescent="0.3">
      <c r="A19" s="60"/>
      <c r="B19" s="65" t="s">
        <v>372</v>
      </c>
      <c r="C19" s="59" t="s">
        <v>147</v>
      </c>
      <c r="D19" s="59" t="s">
        <v>147</v>
      </c>
      <c r="E19" s="59" t="s">
        <v>147</v>
      </c>
      <c r="F19" s="59" t="s">
        <v>147</v>
      </c>
      <c r="G19" s="67">
        <v>0</v>
      </c>
      <c r="H19" s="71">
        <v>0</v>
      </c>
      <c r="I19" s="71">
        <v>0</v>
      </c>
      <c r="J19" s="64" t="s">
        <v>389</v>
      </c>
      <c r="K19" s="64" t="s">
        <v>389</v>
      </c>
    </row>
    <row r="20" spans="1:11" s="56" customFormat="1" ht="20.399999999999999" x14ac:dyDescent="0.3">
      <c r="A20" s="60"/>
      <c r="B20" s="65" t="s">
        <v>373</v>
      </c>
      <c r="C20" s="59" t="s">
        <v>147</v>
      </c>
      <c r="D20" s="59" t="s">
        <v>147</v>
      </c>
      <c r="E20" s="59" t="s">
        <v>147</v>
      </c>
      <c r="F20" s="59" t="s">
        <v>147</v>
      </c>
      <c r="G20" s="67">
        <v>0</v>
      </c>
      <c r="H20" s="71">
        <v>0</v>
      </c>
      <c r="I20" s="71">
        <v>0</v>
      </c>
      <c r="J20" s="64" t="s">
        <v>389</v>
      </c>
      <c r="K20" s="64" t="s">
        <v>389</v>
      </c>
    </row>
    <row r="21" spans="1:11" s="56" customFormat="1" ht="46.8" x14ac:dyDescent="0.3">
      <c r="A21" s="61"/>
      <c r="B21" s="65" t="s">
        <v>364</v>
      </c>
      <c r="C21" s="59" t="s">
        <v>404</v>
      </c>
      <c r="D21" s="59" t="s">
        <v>171</v>
      </c>
      <c r="E21" s="59" t="s">
        <v>172</v>
      </c>
      <c r="F21" s="59" t="s">
        <v>180</v>
      </c>
      <c r="G21" s="67">
        <v>100</v>
      </c>
      <c r="H21" s="71">
        <v>100</v>
      </c>
      <c r="I21" s="71">
        <v>100</v>
      </c>
      <c r="J21" s="64" t="s">
        <v>392</v>
      </c>
      <c r="K21" s="64" t="s">
        <v>389</v>
      </c>
    </row>
    <row r="22" spans="1:11" s="56" customFormat="1" ht="46.8" x14ac:dyDescent="0.3">
      <c r="A22" s="59" t="s">
        <v>369</v>
      </c>
      <c r="B22" s="65" t="s">
        <v>368</v>
      </c>
      <c r="C22" s="59" t="s">
        <v>405</v>
      </c>
      <c r="D22" s="59" t="s">
        <v>154</v>
      </c>
      <c r="E22" s="59" t="s">
        <v>155</v>
      </c>
      <c r="F22" s="59" t="s">
        <v>192</v>
      </c>
      <c r="G22" s="67">
        <v>3000</v>
      </c>
      <c r="H22" s="71">
        <v>3000</v>
      </c>
      <c r="I22" s="71">
        <v>3000</v>
      </c>
      <c r="J22" s="64" t="s">
        <v>393</v>
      </c>
      <c r="K22" s="64" t="s">
        <v>389</v>
      </c>
    </row>
    <row r="23" spans="1:11" s="56" customFormat="1" ht="62.4" x14ac:dyDescent="0.3">
      <c r="A23" s="59" t="s">
        <v>370</v>
      </c>
      <c r="B23" s="77" t="s">
        <v>395</v>
      </c>
      <c r="C23" s="59" t="s">
        <v>396</v>
      </c>
      <c r="D23" s="59" t="s">
        <v>173</v>
      </c>
      <c r="E23" s="59" t="s">
        <v>174</v>
      </c>
      <c r="F23" s="59" t="s">
        <v>180</v>
      </c>
      <c r="G23" s="85">
        <v>300</v>
      </c>
      <c r="H23" s="88">
        <v>300</v>
      </c>
      <c r="I23" s="88">
        <v>0</v>
      </c>
      <c r="J23" s="64" t="s">
        <v>389</v>
      </c>
      <c r="K23" s="64" t="s">
        <v>401</v>
      </c>
    </row>
    <row r="24" spans="1:11" s="56" customFormat="1" ht="62.4" x14ac:dyDescent="0.3">
      <c r="A24" s="59"/>
      <c r="B24" s="77" t="s">
        <v>394</v>
      </c>
      <c r="C24" s="59" t="s">
        <v>398</v>
      </c>
      <c r="D24" s="59" t="s">
        <v>173</v>
      </c>
      <c r="E24" s="59" t="s">
        <v>174</v>
      </c>
      <c r="F24" s="59" t="s">
        <v>180</v>
      </c>
      <c r="G24" s="86"/>
      <c r="H24" s="89"/>
      <c r="I24" s="89"/>
      <c r="J24" s="64" t="s">
        <v>389</v>
      </c>
      <c r="K24" s="64" t="s">
        <v>402</v>
      </c>
    </row>
    <row r="25" spans="1:11" s="56" customFormat="1" ht="46.8" x14ac:dyDescent="0.3">
      <c r="A25" s="59" t="s">
        <v>381</v>
      </c>
      <c r="B25" s="65" t="s">
        <v>399</v>
      </c>
      <c r="C25" s="59" t="s">
        <v>400</v>
      </c>
      <c r="D25" s="59" t="s">
        <v>173</v>
      </c>
      <c r="E25" s="59" t="s">
        <v>174</v>
      </c>
      <c r="F25" s="59" t="s">
        <v>180</v>
      </c>
      <c r="G25" s="67">
        <v>300</v>
      </c>
      <c r="H25" s="71">
        <v>300</v>
      </c>
      <c r="I25" s="71">
        <v>0</v>
      </c>
      <c r="J25" s="64" t="s">
        <v>389</v>
      </c>
      <c r="K25" s="64" t="s">
        <v>402</v>
      </c>
    </row>
    <row r="26" spans="1:11" ht="24" customHeight="1" x14ac:dyDescent="0.3"/>
    <row r="27" spans="1:11" ht="24" customHeight="1" x14ac:dyDescent="0.3">
      <c r="G27" s="70">
        <f t="shared" ref="G27:I27" si="0">SUBTOTAL(9,G6:G25)</f>
        <v>12650</v>
      </c>
      <c r="H27" s="70">
        <f t="shared" si="0"/>
        <v>12650</v>
      </c>
      <c r="I27" s="70">
        <f t="shared" si="0"/>
        <v>11400</v>
      </c>
      <c r="J27" s="57"/>
      <c r="K27" s="57"/>
    </row>
  </sheetData>
  <autoFilter ref="A5:K25"/>
  <mergeCells count="7">
    <mergeCell ref="A1:K3"/>
    <mergeCell ref="G23:G24"/>
    <mergeCell ref="C4:F4"/>
    <mergeCell ref="H23:H24"/>
    <mergeCell ref="I23:I24"/>
    <mergeCell ref="A4:A5"/>
    <mergeCell ref="B4:B5"/>
  </mergeCells>
  <conditionalFormatting sqref="B6:B25">
    <cfRule type="duplicateValues" dxfId="0" priority="20"/>
  </conditionalFormatting>
  <dataValidations count="4">
    <dataValidation allowBlank="1" showInputMessage="1" showErrorMessage="1" prompt="Espacio a validar por la OAPII. Suma los aportes por iniciativa estratégica al programa estratégica. Al finalizar la suma de lainversión de todos los programas estratégicos debe sumar el presupuesto de inversión de la entidad." sqref="G5"/>
    <dataValidation allowBlank="1" showInputMessage="1" showErrorMessage="1" prompt="Registre la iniciativas/estrategias que permitiran lograr el objetivo del programa estratégico establecido; que a su vez deberá aportar al logro de los objetivos estratégicos /pilares de la MEGA." sqref="B4:B5"/>
    <dataValidation allowBlank="1" showInputMessage="1" showErrorMessage="1" prompt="Registre aquí (si aplica) los aportes que desde la iniciativa estratégica se dan al indicador programático. Ej. desde el programa de Jóvenes Investigadores con metas de 600 jóvenes apoyados, la iniciativa estratégica de Jóvenes Talento en Salud aporta 200" sqref="A4:A5"/>
    <dataValidation allowBlank="1" showInputMessage="1" showErrorMessage="1" prompt="Registre la inversión de otras fuentes (pesos) para financiar la iniciativa." sqref="H5:K5"/>
  </dataValidations>
  <printOptions horizontalCentered="1" verticalCentered="1"/>
  <pageMargins left="0.25" right="0.25" top="0.75" bottom="0.75" header="0.3" footer="0.3"/>
  <pageSetup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8"/>
  <sheetViews>
    <sheetView workbookViewId="0">
      <selection activeCell="A4" sqref="A4"/>
    </sheetView>
  </sheetViews>
  <sheetFormatPr baseColWidth="10" defaultRowHeight="14.4" x14ac:dyDescent="0.3"/>
  <cols>
    <col min="1" max="1" width="26.33203125" style="7" customWidth="1"/>
    <col min="2" max="2" width="35.6640625" style="8" customWidth="1"/>
    <col min="3" max="3" width="35.6640625" style="11" customWidth="1"/>
    <col min="4" max="7" width="35.6640625" style="7" customWidth="1"/>
  </cols>
  <sheetData>
    <row r="2" spans="1:7" x14ac:dyDescent="0.3">
      <c r="B2" s="13" t="s">
        <v>117</v>
      </c>
    </row>
    <row r="3" spans="1:7" ht="69" x14ac:dyDescent="0.3">
      <c r="B3" s="8" t="s">
        <v>118</v>
      </c>
      <c r="C3" s="8" t="s">
        <v>119</v>
      </c>
      <c r="D3" s="8" t="s">
        <v>120</v>
      </c>
      <c r="E3" s="8" t="s">
        <v>121</v>
      </c>
      <c r="F3" s="8" t="s">
        <v>122</v>
      </c>
      <c r="G3" s="8" t="s">
        <v>123</v>
      </c>
    </row>
    <row r="4" spans="1:7" ht="41.4" x14ac:dyDescent="0.3">
      <c r="A4" s="10" t="s">
        <v>124</v>
      </c>
      <c r="B4" s="14" t="s">
        <v>18</v>
      </c>
      <c r="C4" s="8" t="s">
        <v>16</v>
      </c>
      <c r="D4" s="14" t="s">
        <v>19</v>
      </c>
      <c r="E4" s="14" t="s">
        <v>28</v>
      </c>
      <c r="F4" s="14" t="s">
        <v>36</v>
      </c>
      <c r="G4" s="14" t="s">
        <v>42</v>
      </c>
    </row>
    <row r="5" spans="1:7" ht="41.4" x14ac:dyDescent="0.3">
      <c r="B5" s="14" t="s">
        <v>26</v>
      </c>
      <c r="C5" s="8" t="s">
        <v>17</v>
      </c>
      <c r="D5" s="14" t="s">
        <v>20</v>
      </c>
      <c r="E5" s="14" t="s">
        <v>29</v>
      </c>
      <c r="F5" s="14" t="s">
        <v>37</v>
      </c>
      <c r="G5" s="16" t="s">
        <v>130</v>
      </c>
    </row>
    <row r="6" spans="1:7" ht="27.6" x14ac:dyDescent="0.3">
      <c r="B6" s="14" t="s">
        <v>27</v>
      </c>
      <c r="C6" s="8" t="s">
        <v>126</v>
      </c>
      <c r="D6" s="14" t="s">
        <v>21</v>
      </c>
      <c r="E6" s="14" t="s">
        <v>30</v>
      </c>
      <c r="F6" s="14" t="s">
        <v>38</v>
      </c>
      <c r="G6" s="16" t="s">
        <v>131</v>
      </c>
    </row>
    <row r="7" spans="1:7" ht="41.4" x14ac:dyDescent="0.3">
      <c r="B7" s="14" t="s">
        <v>11</v>
      </c>
      <c r="C7" s="8" t="s">
        <v>127</v>
      </c>
      <c r="D7" s="14" t="s">
        <v>22</v>
      </c>
      <c r="E7" s="14" t="s">
        <v>31</v>
      </c>
      <c r="F7" s="14" t="s">
        <v>39</v>
      </c>
      <c r="G7" s="17"/>
    </row>
    <row r="8" spans="1:7" ht="27.6" x14ac:dyDescent="0.3">
      <c r="B8" s="14" t="s">
        <v>125</v>
      </c>
      <c r="C8" s="8" t="s">
        <v>128</v>
      </c>
      <c r="D8" s="14" t="s">
        <v>23</v>
      </c>
      <c r="E8" s="14" t="s">
        <v>32</v>
      </c>
      <c r="F8" s="14" t="s">
        <v>40</v>
      </c>
      <c r="G8" s="17"/>
    </row>
    <row r="9" spans="1:7" ht="41.4" x14ac:dyDescent="0.3">
      <c r="B9" s="14" t="s">
        <v>12</v>
      </c>
      <c r="C9" s="18"/>
      <c r="D9" s="14" t="s">
        <v>129</v>
      </c>
      <c r="E9" s="14" t="s">
        <v>33</v>
      </c>
      <c r="F9" s="14" t="s">
        <v>41</v>
      </c>
      <c r="G9" s="17"/>
    </row>
    <row r="10" spans="1:7" ht="27.6" x14ac:dyDescent="0.3">
      <c r="B10" s="14" t="s">
        <v>13</v>
      </c>
      <c r="C10" s="18"/>
      <c r="D10" s="14" t="s">
        <v>24</v>
      </c>
      <c r="E10" s="14" t="s">
        <v>34</v>
      </c>
      <c r="F10" s="17"/>
      <c r="G10" s="17"/>
    </row>
    <row r="11" spans="1:7" ht="27.6" x14ac:dyDescent="0.3">
      <c r="B11" s="14" t="s">
        <v>14</v>
      </c>
      <c r="C11" s="18"/>
      <c r="D11" s="14" t="s">
        <v>25</v>
      </c>
      <c r="E11" s="14" t="s">
        <v>35</v>
      </c>
      <c r="F11" s="17"/>
      <c r="G11" s="17"/>
    </row>
    <row r="12" spans="1:7" ht="27.6" x14ac:dyDescent="0.3">
      <c r="B12" s="14" t="s">
        <v>15</v>
      </c>
      <c r="C12" s="18"/>
      <c r="D12" s="17"/>
      <c r="E12" s="14"/>
      <c r="F12" s="17"/>
      <c r="G12" s="17"/>
    </row>
    <row r="13" spans="1:7" x14ac:dyDescent="0.3">
      <c r="B13" s="15" t="s">
        <v>43</v>
      </c>
      <c r="C13" s="18"/>
      <c r="D13" s="17"/>
      <c r="E13" s="15"/>
      <c r="F13" s="17"/>
      <c r="G13" s="17"/>
    </row>
    <row r="14" spans="1:7" x14ac:dyDescent="0.3">
      <c r="C14" s="18"/>
      <c r="D14" s="17"/>
      <c r="E14" s="14"/>
      <c r="F14" s="17"/>
      <c r="G14" s="17"/>
    </row>
    <row r="15" spans="1:7" x14ac:dyDescent="0.3">
      <c r="C15" s="18"/>
      <c r="D15" s="17"/>
      <c r="E15" s="14"/>
      <c r="F15" s="17"/>
      <c r="G15" s="17"/>
    </row>
    <row r="16" spans="1:7" x14ac:dyDescent="0.3">
      <c r="C16" s="18"/>
      <c r="D16" s="17"/>
      <c r="E16" s="17"/>
      <c r="F16" s="17"/>
      <c r="G16" s="17"/>
    </row>
    <row r="17" spans="2:7" x14ac:dyDescent="0.3">
      <c r="C17" s="18"/>
      <c r="D17" s="17"/>
      <c r="E17" s="17"/>
      <c r="F17" s="17"/>
      <c r="G17" s="17"/>
    </row>
    <row r="18" spans="2:7" x14ac:dyDescent="0.3">
      <c r="C18" s="18"/>
      <c r="D18" s="17"/>
      <c r="E18" s="17"/>
      <c r="F18" s="17"/>
      <c r="G18" s="17"/>
    </row>
    <row r="19" spans="2:7" x14ac:dyDescent="0.3">
      <c r="C19" s="18"/>
      <c r="D19" s="17"/>
      <c r="E19" s="17"/>
      <c r="F19" s="17"/>
      <c r="G19" s="17"/>
    </row>
    <row r="20" spans="2:7" x14ac:dyDescent="0.3">
      <c r="C20" s="18"/>
      <c r="D20" s="17"/>
      <c r="E20" s="17"/>
      <c r="F20" s="17"/>
      <c r="G20" s="17"/>
    </row>
    <row r="21" spans="2:7" x14ac:dyDescent="0.3">
      <c r="C21" s="18"/>
      <c r="D21" s="17"/>
      <c r="E21" s="17"/>
      <c r="F21" s="17"/>
      <c r="G21" s="17"/>
    </row>
    <row r="22" spans="2:7" x14ac:dyDescent="0.3">
      <c r="C22" s="18"/>
      <c r="D22" s="17"/>
      <c r="E22" s="17"/>
      <c r="F22" s="17"/>
      <c r="G22" s="17"/>
    </row>
    <row r="23" spans="2:7" x14ac:dyDescent="0.3">
      <c r="C23" s="18"/>
      <c r="D23" s="17"/>
      <c r="E23" s="17"/>
      <c r="F23" s="17"/>
      <c r="G23" s="17"/>
    </row>
    <row r="24" spans="2:7" ht="41.4" x14ac:dyDescent="0.3">
      <c r="B24" s="8" t="s">
        <v>8</v>
      </c>
    </row>
    <row r="32" spans="2:7" ht="27.6" x14ac:dyDescent="0.3">
      <c r="B32" s="8" t="s">
        <v>9</v>
      </c>
    </row>
    <row r="38" spans="2:2" ht="41.4" x14ac:dyDescent="0.3">
      <c r="B38" s="8" t="s">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9"/>
  <sheetViews>
    <sheetView workbookViewId="0">
      <selection activeCell="B8" sqref="B8"/>
    </sheetView>
  </sheetViews>
  <sheetFormatPr baseColWidth="10" defaultRowHeight="14.4" x14ac:dyDescent="0.3"/>
  <cols>
    <col min="2" max="2" width="36.33203125" style="19" customWidth="1"/>
  </cols>
  <sheetData>
    <row r="2" spans="2:2" x14ac:dyDescent="0.3">
      <c r="B2" s="20" t="s">
        <v>132</v>
      </c>
    </row>
    <row r="3" spans="2:2" ht="27.6" x14ac:dyDescent="0.3">
      <c r="B3" s="15" t="s">
        <v>18</v>
      </c>
    </row>
    <row r="4" spans="2:2" ht="27.6" x14ac:dyDescent="0.3">
      <c r="B4" s="15" t="s">
        <v>26</v>
      </c>
    </row>
    <row r="5" spans="2:2" ht="27.6" x14ac:dyDescent="0.3">
      <c r="B5" s="15" t="s">
        <v>27</v>
      </c>
    </row>
    <row r="6" spans="2:2" x14ac:dyDescent="0.3">
      <c r="B6" s="15" t="s">
        <v>11</v>
      </c>
    </row>
    <row r="7" spans="2:2" x14ac:dyDescent="0.3">
      <c r="B7" s="15" t="s">
        <v>125</v>
      </c>
    </row>
    <row r="8" spans="2:2" ht="41.4" x14ac:dyDescent="0.3">
      <c r="B8" s="15" t="s">
        <v>12</v>
      </c>
    </row>
    <row r="9" spans="2:2" ht="27.6" x14ac:dyDescent="0.3">
      <c r="B9" s="15" t="s">
        <v>13</v>
      </c>
    </row>
    <row r="10" spans="2:2" ht="27.6" x14ac:dyDescent="0.3">
      <c r="B10" s="15" t="s">
        <v>14</v>
      </c>
    </row>
    <row r="11" spans="2:2" ht="27.6" x14ac:dyDescent="0.3">
      <c r="B11" s="15" t="s">
        <v>15</v>
      </c>
    </row>
    <row r="12" spans="2:2" x14ac:dyDescent="0.3">
      <c r="B12" s="15" t="s">
        <v>43</v>
      </c>
    </row>
    <row r="13" spans="2:2" ht="41.4" x14ac:dyDescent="0.3">
      <c r="B13" s="16" t="s">
        <v>16</v>
      </c>
    </row>
    <row r="14" spans="2:2" ht="27.6" x14ac:dyDescent="0.3">
      <c r="B14" s="16" t="s">
        <v>17</v>
      </c>
    </row>
    <row r="15" spans="2:2" ht="27.6" x14ac:dyDescent="0.3">
      <c r="B15" s="16" t="s">
        <v>126</v>
      </c>
    </row>
    <row r="16" spans="2:2" ht="41.4" x14ac:dyDescent="0.3">
      <c r="B16" s="16" t="s">
        <v>127</v>
      </c>
    </row>
    <row r="17" spans="2:2" x14ac:dyDescent="0.3">
      <c r="B17" s="16" t="s">
        <v>128</v>
      </c>
    </row>
    <row r="18" spans="2:2" x14ac:dyDescent="0.3">
      <c r="B18" s="15" t="s">
        <v>19</v>
      </c>
    </row>
    <row r="19" spans="2:2" ht="27.6" x14ac:dyDescent="0.3">
      <c r="B19" s="15" t="s">
        <v>20</v>
      </c>
    </row>
    <row r="20" spans="2:2" ht="27.6" x14ac:dyDescent="0.3">
      <c r="B20" s="15" t="s">
        <v>21</v>
      </c>
    </row>
    <row r="21" spans="2:2" x14ac:dyDescent="0.3">
      <c r="B21" s="15" t="s">
        <v>22</v>
      </c>
    </row>
    <row r="22" spans="2:2" ht="27.6" x14ac:dyDescent="0.3">
      <c r="B22" s="15" t="s">
        <v>23</v>
      </c>
    </row>
    <row r="23" spans="2:2" ht="27.6" x14ac:dyDescent="0.3">
      <c r="B23" s="15" t="s">
        <v>129</v>
      </c>
    </row>
    <row r="24" spans="2:2" x14ac:dyDescent="0.3">
      <c r="B24" s="15" t="s">
        <v>24</v>
      </c>
    </row>
    <row r="25" spans="2:2" x14ac:dyDescent="0.3">
      <c r="B25" s="15" t="s">
        <v>25</v>
      </c>
    </row>
    <row r="26" spans="2:2" ht="27.6" x14ac:dyDescent="0.3">
      <c r="B26" s="15" t="s">
        <v>28</v>
      </c>
    </row>
    <row r="27" spans="2:2" ht="41.4" x14ac:dyDescent="0.3">
      <c r="B27" s="15" t="s">
        <v>29</v>
      </c>
    </row>
    <row r="28" spans="2:2" ht="27.6" x14ac:dyDescent="0.3">
      <c r="B28" s="15" t="s">
        <v>30</v>
      </c>
    </row>
    <row r="29" spans="2:2" x14ac:dyDescent="0.3">
      <c r="B29" s="15" t="s">
        <v>31</v>
      </c>
    </row>
    <row r="30" spans="2:2" x14ac:dyDescent="0.3">
      <c r="B30" s="15" t="s">
        <v>32</v>
      </c>
    </row>
    <row r="31" spans="2:2" ht="27.6" x14ac:dyDescent="0.3">
      <c r="B31" s="15" t="s">
        <v>33</v>
      </c>
    </row>
    <row r="32" spans="2:2" ht="27.6" x14ac:dyDescent="0.3">
      <c r="B32" s="15" t="s">
        <v>34</v>
      </c>
    </row>
    <row r="33" spans="2:2" ht="27.6" x14ac:dyDescent="0.3">
      <c r="B33" s="15" t="s">
        <v>35</v>
      </c>
    </row>
    <row r="34" spans="2:2" x14ac:dyDescent="0.3">
      <c r="B34" s="15" t="s">
        <v>36</v>
      </c>
    </row>
    <row r="35" spans="2:2" ht="41.4" x14ac:dyDescent="0.3">
      <c r="B35" s="15" t="s">
        <v>37</v>
      </c>
    </row>
    <row r="36" spans="2:2" ht="27.6" x14ac:dyDescent="0.3">
      <c r="B36" s="15" t="s">
        <v>38</v>
      </c>
    </row>
    <row r="37" spans="2:2" ht="27.6" x14ac:dyDescent="0.3">
      <c r="B37" s="15" t="s">
        <v>39</v>
      </c>
    </row>
    <row r="38" spans="2:2" ht="27.6" x14ac:dyDescent="0.3">
      <c r="B38" s="15" t="s">
        <v>40</v>
      </c>
    </row>
    <row r="39" spans="2:2" ht="27.6" x14ac:dyDescent="0.3">
      <c r="B39" s="15" t="s">
        <v>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V57"/>
  <sheetViews>
    <sheetView topLeftCell="I1" workbookViewId="0">
      <selection activeCell="A4" sqref="A4"/>
    </sheetView>
  </sheetViews>
  <sheetFormatPr baseColWidth="10" defaultColWidth="11.44140625" defaultRowHeight="14.4" x14ac:dyDescent="0.3"/>
  <cols>
    <col min="1" max="3" width="11.44140625" style="4"/>
    <col min="4" max="4" width="38.6640625" style="18" customWidth="1"/>
    <col min="5" max="5" width="26.44140625" style="18" customWidth="1"/>
    <col min="6" max="6" width="39.5546875" style="18" customWidth="1"/>
    <col min="7" max="7" width="34.88671875" style="18" customWidth="1"/>
    <col min="8" max="8" width="27.33203125" style="18" customWidth="1"/>
    <col min="9" max="9" width="38.6640625" style="18" customWidth="1"/>
    <col min="10" max="10" width="23" style="18" customWidth="1"/>
    <col min="11" max="11" width="38.5546875" style="18" customWidth="1"/>
    <col min="12" max="13" width="32.109375" style="18" customWidth="1"/>
    <col min="14" max="14" width="24" style="18" customWidth="1"/>
    <col min="15" max="15" width="27.6640625" style="18" customWidth="1"/>
    <col min="16" max="16" width="20.109375" style="18" customWidth="1"/>
    <col min="17" max="17" width="17.88671875" style="18" customWidth="1"/>
    <col min="18" max="21" width="11.44140625" style="4"/>
    <col min="22" max="22" width="63.5546875" style="34" customWidth="1"/>
    <col min="23" max="16384" width="11.44140625" style="4"/>
  </cols>
  <sheetData>
    <row r="1" spans="4:22" ht="55.2" x14ac:dyDescent="0.3">
      <c r="D1" s="32" t="s">
        <v>179</v>
      </c>
      <c r="E1" s="8" t="s">
        <v>110</v>
      </c>
      <c r="F1" s="8" t="s">
        <v>98</v>
      </c>
      <c r="G1" s="8" t="s">
        <v>49</v>
      </c>
      <c r="H1" s="8" t="s">
        <v>67</v>
      </c>
      <c r="I1" s="8" t="s">
        <v>56</v>
      </c>
      <c r="J1" s="8" t="s">
        <v>69</v>
      </c>
      <c r="K1" s="8" t="s">
        <v>105</v>
      </c>
      <c r="L1" s="8" t="s">
        <v>63</v>
      </c>
      <c r="M1" s="8" t="s">
        <v>65</v>
      </c>
      <c r="N1" s="8" t="s">
        <v>94</v>
      </c>
      <c r="O1" s="8" t="s">
        <v>92</v>
      </c>
      <c r="P1" s="8" t="s">
        <v>137</v>
      </c>
      <c r="Q1" s="8" t="s">
        <v>138</v>
      </c>
      <c r="R1" s="8" t="s">
        <v>139</v>
      </c>
      <c r="S1" s="8" t="s">
        <v>147</v>
      </c>
      <c r="T1" s="8"/>
      <c r="U1" s="8"/>
      <c r="V1" s="33" t="s">
        <v>299</v>
      </c>
    </row>
    <row r="2" spans="4:22" ht="193.2" x14ac:dyDescent="0.3">
      <c r="D2" s="8" t="s">
        <v>110</v>
      </c>
      <c r="E2" s="8" t="s">
        <v>111</v>
      </c>
      <c r="F2" s="8" t="s">
        <v>99</v>
      </c>
      <c r="G2" s="8" t="s">
        <v>50</v>
      </c>
      <c r="H2" s="8" t="s">
        <v>68</v>
      </c>
      <c r="I2" s="8" t="s">
        <v>57</v>
      </c>
      <c r="J2" s="8" t="s">
        <v>70</v>
      </c>
      <c r="K2" s="8" t="s">
        <v>106</v>
      </c>
      <c r="L2" s="8" t="s">
        <v>64</v>
      </c>
      <c r="M2" s="8" t="s">
        <v>66</v>
      </c>
      <c r="N2" s="8" t="s">
        <v>95</v>
      </c>
      <c r="O2" s="8" t="s">
        <v>93</v>
      </c>
      <c r="P2" s="8" t="s">
        <v>178</v>
      </c>
      <c r="Q2" s="8" t="s">
        <v>178</v>
      </c>
      <c r="R2" s="8" t="s">
        <v>178</v>
      </c>
      <c r="V2" s="14" t="s">
        <v>50</v>
      </c>
    </row>
    <row r="3" spans="4:22" ht="165.6" x14ac:dyDescent="0.3">
      <c r="D3" s="8" t="s">
        <v>98</v>
      </c>
      <c r="E3" s="8" t="s">
        <v>112</v>
      </c>
      <c r="F3" s="8" t="s">
        <v>100</v>
      </c>
      <c r="G3" s="8" t="s">
        <v>51</v>
      </c>
      <c r="H3" s="8"/>
      <c r="I3" s="8" t="s">
        <v>58</v>
      </c>
      <c r="J3" s="8" t="s">
        <v>71</v>
      </c>
      <c r="K3" s="8" t="s">
        <v>107</v>
      </c>
      <c r="L3" s="8"/>
      <c r="M3" s="8"/>
      <c r="N3" s="8" t="s">
        <v>96</v>
      </c>
      <c r="O3" s="8"/>
      <c r="P3" s="8"/>
      <c r="Q3" s="8"/>
      <c r="V3" s="14" t="s">
        <v>51</v>
      </c>
    </row>
    <row r="4" spans="4:22" ht="138" x14ac:dyDescent="0.3">
      <c r="D4" s="8" t="s">
        <v>49</v>
      </c>
      <c r="E4" s="8" t="s">
        <v>113</v>
      </c>
      <c r="F4" s="8" t="s">
        <v>101</v>
      </c>
      <c r="G4" s="8" t="s">
        <v>52</v>
      </c>
      <c r="H4" s="8"/>
      <c r="I4" s="8" t="s">
        <v>59</v>
      </c>
      <c r="J4" s="8" t="s">
        <v>72</v>
      </c>
      <c r="K4" s="8" t="s">
        <v>108</v>
      </c>
      <c r="L4" s="8"/>
      <c r="M4" s="8"/>
      <c r="N4" s="8" t="s">
        <v>97</v>
      </c>
      <c r="O4" s="8"/>
      <c r="P4" s="8"/>
      <c r="Q4" s="8"/>
      <c r="V4" s="14" t="s">
        <v>52</v>
      </c>
    </row>
    <row r="5" spans="4:22" ht="96.6" x14ac:dyDescent="0.3">
      <c r="D5" s="8" t="s">
        <v>67</v>
      </c>
      <c r="E5" s="8" t="s">
        <v>114</v>
      </c>
      <c r="F5" s="8" t="s">
        <v>102</v>
      </c>
      <c r="G5" s="8" t="s">
        <v>53</v>
      </c>
      <c r="H5" s="8"/>
      <c r="I5" s="8" t="s">
        <v>60</v>
      </c>
      <c r="J5" s="8" t="s">
        <v>73</v>
      </c>
      <c r="K5" s="8" t="s">
        <v>109</v>
      </c>
      <c r="L5" s="8"/>
      <c r="M5" s="8"/>
      <c r="N5" s="8"/>
      <c r="O5" s="8"/>
      <c r="P5" s="8"/>
      <c r="Q5" s="8"/>
      <c r="V5" s="14" t="s">
        <v>53</v>
      </c>
    </row>
    <row r="6" spans="4:22" ht="96.6" x14ac:dyDescent="0.3">
      <c r="D6" s="8" t="s">
        <v>56</v>
      </c>
      <c r="E6" s="8" t="s">
        <v>115</v>
      </c>
      <c r="F6" s="8" t="s">
        <v>103</v>
      </c>
      <c r="G6" s="8" t="s">
        <v>54</v>
      </c>
      <c r="H6" s="8"/>
      <c r="I6" s="8" t="s">
        <v>61</v>
      </c>
      <c r="J6" s="8" t="s">
        <v>74</v>
      </c>
      <c r="K6" s="8"/>
      <c r="L6" s="8"/>
      <c r="M6" s="8"/>
      <c r="N6" s="8"/>
      <c r="O6" s="8"/>
      <c r="P6" s="8"/>
      <c r="Q6" s="8"/>
      <c r="V6" s="14" t="s">
        <v>54</v>
      </c>
    </row>
    <row r="7" spans="4:22" ht="110.4" x14ac:dyDescent="0.3">
      <c r="D7" s="8" t="s">
        <v>69</v>
      </c>
      <c r="E7" s="8"/>
      <c r="F7" s="8" t="s">
        <v>104</v>
      </c>
      <c r="G7" s="8" t="s">
        <v>55</v>
      </c>
      <c r="H7" s="8"/>
      <c r="I7" s="8" t="s">
        <v>62</v>
      </c>
      <c r="J7" s="8" t="s">
        <v>75</v>
      </c>
      <c r="K7" s="8"/>
      <c r="L7" s="8"/>
      <c r="M7" s="8"/>
      <c r="N7" s="8"/>
      <c r="O7" s="8"/>
      <c r="P7" s="8"/>
      <c r="Q7" s="8"/>
      <c r="V7" s="14" t="s">
        <v>55</v>
      </c>
    </row>
    <row r="8" spans="4:22" ht="96.6" x14ac:dyDescent="0.3">
      <c r="D8" s="8" t="s">
        <v>105</v>
      </c>
      <c r="E8" s="8"/>
      <c r="F8" s="8"/>
      <c r="G8" s="8"/>
      <c r="H8" s="8"/>
      <c r="I8" s="8"/>
      <c r="J8" s="8" t="s">
        <v>76</v>
      </c>
      <c r="K8" s="8"/>
      <c r="L8" s="8"/>
      <c r="M8" s="8"/>
      <c r="N8" s="8"/>
      <c r="O8" s="8"/>
      <c r="P8" s="8"/>
      <c r="Q8" s="8"/>
      <c r="V8" s="14" t="s">
        <v>57</v>
      </c>
    </row>
    <row r="9" spans="4:22" ht="124.2" x14ac:dyDescent="0.3">
      <c r="D9" s="8" t="s">
        <v>63</v>
      </c>
      <c r="E9" s="8"/>
      <c r="F9" s="8"/>
      <c r="G9" s="8"/>
      <c r="H9" s="8"/>
      <c r="I9" s="8"/>
      <c r="J9" s="8" t="s">
        <v>77</v>
      </c>
      <c r="K9" s="8"/>
      <c r="L9" s="8"/>
      <c r="M9" s="8"/>
      <c r="N9" s="8"/>
      <c r="O9" s="8"/>
      <c r="P9" s="8"/>
      <c r="Q9" s="8"/>
      <c r="V9" s="14" t="s">
        <v>58</v>
      </c>
    </row>
    <row r="10" spans="4:22" ht="220.8" x14ac:dyDescent="0.3">
      <c r="D10" s="8" t="s">
        <v>65</v>
      </c>
      <c r="E10" s="8"/>
      <c r="F10" s="8"/>
      <c r="G10" s="8"/>
      <c r="H10" s="8"/>
      <c r="I10" s="8"/>
      <c r="J10" s="8" t="s">
        <v>78</v>
      </c>
      <c r="K10" s="8"/>
      <c r="L10" s="8"/>
      <c r="M10" s="8"/>
      <c r="N10" s="8"/>
      <c r="O10" s="8"/>
      <c r="P10" s="8"/>
      <c r="Q10" s="8"/>
      <c r="V10" s="14" t="s">
        <v>59</v>
      </c>
    </row>
    <row r="11" spans="4:22" ht="110.4" x14ac:dyDescent="0.3">
      <c r="D11" s="8" t="s">
        <v>94</v>
      </c>
      <c r="E11" s="8"/>
      <c r="F11" s="8"/>
      <c r="G11" s="8"/>
      <c r="H11" s="8"/>
      <c r="I11" s="8"/>
      <c r="J11" s="8" t="s">
        <v>79</v>
      </c>
      <c r="K11" s="8"/>
      <c r="L11" s="8"/>
      <c r="M11" s="8"/>
      <c r="N11" s="8"/>
      <c r="O11" s="8"/>
      <c r="P11" s="8"/>
      <c r="Q11" s="8"/>
      <c r="V11" s="14" t="s">
        <v>60</v>
      </c>
    </row>
    <row r="12" spans="4:22" ht="69" x14ac:dyDescent="0.3">
      <c r="D12" s="8" t="s">
        <v>92</v>
      </c>
      <c r="E12" s="8"/>
      <c r="F12" s="8"/>
      <c r="G12" s="8"/>
      <c r="H12" s="8"/>
      <c r="I12" s="8"/>
      <c r="J12" s="8" t="s">
        <v>80</v>
      </c>
      <c r="K12" s="8"/>
      <c r="L12" s="8"/>
      <c r="M12" s="8"/>
      <c r="N12" s="8"/>
      <c r="O12" s="8"/>
      <c r="P12" s="8"/>
      <c r="Q12" s="8"/>
      <c r="V12" s="14" t="s">
        <v>61</v>
      </c>
    </row>
    <row r="13" spans="4:22" ht="96.6" x14ac:dyDescent="0.3">
      <c r="D13" s="8" t="s">
        <v>137</v>
      </c>
      <c r="E13" s="8"/>
      <c r="F13" s="8"/>
      <c r="G13" s="8"/>
      <c r="H13" s="8"/>
      <c r="I13" s="8"/>
      <c r="J13" s="8" t="s">
        <v>81</v>
      </c>
      <c r="K13" s="8"/>
      <c r="L13" s="8"/>
      <c r="M13" s="8"/>
      <c r="N13" s="8"/>
      <c r="O13" s="8"/>
      <c r="P13" s="8"/>
      <c r="Q13" s="8"/>
      <c r="V13" s="14" t="s">
        <v>62</v>
      </c>
    </row>
    <row r="14" spans="4:22" ht="124.2" x14ac:dyDescent="0.3">
      <c r="D14" s="8" t="s">
        <v>138</v>
      </c>
      <c r="E14" s="8"/>
      <c r="F14" s="8"/>
      <c r="G14" s="8"/>
      <c r="H14" s="8"/>
      <c r="I14" s="8"/>
      <c r="J14" s="8" t="s">
        <v>82</v>
      </c>
      <c r="K14" s="8"/>
      <c r="L14" s="8"/>
      <c r="M14" s="8"/>
      <c r="N14" s="8"/>
      <c r="O14" s="8"/>
      <c r="P14" s="8"/>
      <c r="Q14" s="8"/>
      <c r="V14" s="14" t="s">
        <v>64</v>
      </c>
    </row>
    <row r="15" spans="4:22" ht="82.8" x14ac:dyDescent="0.3">
      <c r="D15" s="8" t="s">
        <v>139</v>
      </c>
      <c r="E15" s="8"/>
      <c r="F15" s="8"/>
      <c r="G15" s="8"/>
      <c r="H15" s="8"/>
      <c r="I15" s="8"/>
      <c r="J15" s="8" t="s">
        <v>83</v>
      </c>
      <c r="K15" s="8"/>
      <c r="L15" s="8"/>
      <c r="M15" s="8"/>
      <c r="N15" s="8"/>
      <c r="O15" s="8"/>
      <c r="P15" s="8"/>
      <c r="Q15" s="8"/>
      <c r="V15" s="14" t="s">
        <v>66</v>
      </c>
    </row>
    <row r="16" spans="4:22" ht="86.4" x14ac:dyDescent="0.3">
      <c r="D16" s="8" t="s">
        <v>147</v>
      </c>
      <c r="J16" s="18" t="s">
        <v>84</v>
      </c>
      <c r="V16" s="14" t="s">
        <v>68</v>
      </c>
    </row>
    <row r="17" spans="10:22" ht="129.6" x14ac:dyDescent="0.3">
      <c r="J17" s="18" t="s">
        <v>85</v>
      </c>
      <c r="V17" s="14" t="s">
        <v>70</v>
      </c>
    </row>
    <row r="18" spans="10:22" ht="144" x14ac:dyDescent="0.3">
      <c r="J18" s="18" t="s">
        <v>86</v>
      </c>
      <c r="V18" s="14" t="s">
        <v>71</v>
      </c>
    </row>
    <row r="19" spans="10:22" ht="187.2" x14ac:dyDescent="0.3">
      <c r="J19" s="18" t="s">
        <v>87</v>
      </c>
      <c r="V19" s="14" t="s">
        <v>72</v>
      </c>
    </row>
    <row r="20" spans="10:22" ht="158.4" x14ac:dyDescent="0.3">
      <c r="J20" s="18" t="s">
        <v>88</v>
      </c>
      <c r="V20" s="14" t="s">
        <v>73</v>
      </c>
    </row>
    <row r="21" spans="10:22" ht="100.8" x14ac:dyDescent="0.3">
      <c r="J21" s="18" t="s">
        <v>90</v>
      </c>
      <c r="V21" s="14" t="s">
        <v>74</v>
      </c>
    </row>
    <row r="22" spans="10:22" ht="144" x14ac:dyDescent="0.3">
      <c r="J22" s="18" t="s">
        <v>91</v>
      </c>
      <c r="V22" s="14" t="s">
        <v>75</v>
      </c>
    </row>
    <row r="23" spans="10:22" ht="27.6" x14ac:dyDescent="0.3">
      <c r="V23" s="14" t="s">
        <v>76</v>
      </c>
    </row>
    <row r="24" spans="10:22" ht="41.4" x14ac:dyDescent="0.3">
      <c r="V24" s="14" t="s">
        <v>77</v>
      </c>
    </row>
    <row r="25" spans="10:22" ht="69" x14ac:dyDescent="0.3">
      <c r="V25" s="14" t="s">
        <v>78</v>
      </c>
    </row>
    <row r="26" spans="10:22" ht="41.4" x14ac:dyDescent="0.3">
      <c r="V26" s="14" t="s">
        <v>79</v>
      </c>
    </row>
    <row r="27" spans="10:22" ht="27.6" x14ac:dyDescent="0.3">
      <c r="V27" s="14" t="s">
        <v>80</v>
      </c>
    </row>
    <row r="28" spans="10:22" ht="41.4" x14ac:dyDescent="0.3">
      <c r="V28" s="14" t="s">
        <v>81</v>
      </c>
    </row>
    <row r="29" spans="10:22" ht="41.4" x14ac:dyDescent="0.3">
      <c r="V29" s="14" t="s">
        <v>82</v>
      </c>
    </row>
    <row r="30" spans="10:22" ht="27.6" x14ac:dyDescent="0.3">
      <c r="V30" s="14" t="s">
        <v>83</v>
      </c>
    </row>
    <row r="31" spans="10:22" ht="27.6" x14ac:dyDescent="0.3">
      <c r="V31" s="14" t="s">
        <v>84</v>
      </c>
    </row>
    <row r="32" spans="10:22" ht="41.4" x14ac:dyDescent="0.3">
      <c r="V32" s="14" t="s">
        <v>85</v>
      </c>
    </row>
    <row r="33" spans="22:22" ht="41.4" x14ac:dyDescent="0.3">
      <c r="V33" s="14" t="s">
        <v>86</v>
      </c>
    </row>
    <row r="34" spans="22:22" ht="55.2" x14ac:dyDescent="0.3">
      <c r="V34" s="14" t="s">
        <v>87</v>
      </c>
    </row>
    <row r="35" spans="22:22" ht="41.4" x14ac:dyDescent="0.3">
      <c r="V35" s="14" t="s">
        <v>88</v>
      </c>
    </row>
    <row r="36" spans="22:22" ht="41.4" x14ac:dyDescent="0.3">
      <c r="V36" s="14" t="s">
        <v>90</v>
      </c>
    </row>
    <row r="37" spans="22:22" ht="41.4" x14ac:dyDescent="0.3">
      <c r="V37" s="14" t="s">
        <v>91</v>
      </c>
    </row>
    <row r="38" spans="22:22" ht="41.4" x14ac:dyDescent="0.3">
      <c r="V38" s="14" t="s">
        <v>93</v>
      </c>
    </row>
    <row r="39" spans="22:22" ht="69" x14ac:dyDescent="0.3">
      <c r="V39" s="14" t="s">
        <v>95</v>
      </c>
    </row>
    <row r="40" spans="22:22" ht="55.2" x14ac:dyDescent="0.3">
      <c r="V40" s="14" t="s">
        <v>96</v>
      </c>
    </row>
    <row r="41" spans="22:22" ht="55.2" x14ac:dyDescent="0.3">
      <c r="V41" s="14" t="s">
        <v>97</v>
      </c>
    </row>
    <row r="42" spans="22:22" ht="55.2" x14ac:dyDescent="0.3">
      <c r="V42" s="14" t="s">
        <v>99</v>
      </c>
    </row>
    <row r="43" spans="22:22" ht="41.4" x14ac:dyDescent="0.3">
      <c r="V43" s="14" t="s">
        <v>100</v>
      </c>
    </row>
    <row r="44" spans="22:22" ht="27.6" x14ac:dyDescent="0.3">
      <c r="V44" s="14" t="s">
        <v>101</v>
      </c>
    </row>
    <row r="45" spans="22:22" ht="27.6" x14ac:dyDescent="0.3">
      <c r="V45" s="14" t="s">
        <v>102</v>
      </c>
    </row>
    <row r="46" spans="22:22" ht="55.2" x14ac:dyDescent="0.3">
      <c r="V46" s="14" t="s">
        <v>103</v>
      </c>
    </row>
    <row r="47" spans="22:22" ht="27.6" x14ac:dyDescent="0.3">
      <c r="V47" s="14" t="s">
        <v>104</v>
      </c>
    </row>
    <row r="48" spans="22:22" ht="110.4" x14ac:dyDescent="0.3">
      <c r="V48" s="14" t="s">
        <v>106</v>
      </c>
    </row>
    <row r="49" spans="22:22" ht="82.8" x14ac:dyDescent="0.3">
      <c r="V49" s="14" t="s">
        <v>107</v>
      </c>
    </row>
    <row r="50" spans="22:22" ht="55.2" x14ac:dyDescent="0.3">
      <c r="V50" s="14" t="s">
        <v>108</v>
      </c>
    </row>
    <row r="51" spans="22:22" ht="55.2" x14ac:dyDescent="0.3">
      <c r="V51" s="14" t="s">
        <v>109</v>
      </c>
    </row>
    <row r="52" spans="22:22" ht="27.6" x14ac:dyDescent="0.3">
      <c r="V52" s="14" t="s">
        <v>111</v>
      </c>
    </row>
    <row r="53" spans="22:22" ht="27.6" x14ac:dyDescent="0.3">
      <c r="V53" s="14" t="s">
        <v>112</v>
      </c>
    </row>
    <row r="54" spans="22:22" ht="27.6" x14ac:dyDescent="0.3">
      <c r="V54" s="14" t="s">
        <v>113</v>
      </c>
    </row>
    <row r="55" spans="22:22" ht="27.6" x14ac:dyDescent="0.3">
      <c r="V55" s="14" t="s">
        <v>114</v>
      </c>
    </row>
    <row r="56" spans="22:22" ht="41.4" x14ac:dyDescent="0.3">
      <c r="V56" s="14" t="s">
        <v>115</v>
      </c>
    </row>
    <row r="57" spans="22:22" x14ac:dyDescent="0.3">
      <c r="V57" s="6" t="s">
        <v>177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8"/>
  <sheetViews>
    <sheetView topLeftCell="H1" workbookViewId="0">
      <selection activeCell="A4" sqref="A4"/>
    </sheetView>
  </sheetViews>
  <sheetFormatPr baseColWidth="10" defaultRowHeight="14.4" x14ac:dyDescent="0.3"/>
  <cols>
    <col min="2" max="2" width="19.5546875" style="9" customWidth="1"/>
    <col min="7" max="7" width="22.109375" style="23" customWidth="1"/>
    <col min="11" max="11" width="17.44140625" style="5" customWidth="1"/>
    <col min="14" max="14" width="25.44140625" style="4" customWidth="1"/>
    <col min="17" max="17" width="23.5546875" style="3" customWidth="1"/>
  </cols>
  <sheetData>
    <row r="1" spans="2:17" x14ac:dyDescent="0.3">
      <c r="B1" s="24" t="s">
        <v>134</v>
      </c>
      <c r="E1" s="16"/>
      <c r="F1" s="16"/>
      <c r="G1" s="22" t="s">
        <v>140</v>
      </c>
      <c r="K1" s="27" t="s">
        <v>292</v>
      </c>
      <c r="N1" s="45" t="s">
        <v>307</v>
      </c>
      <c r="Q1" s="46" t="s">
        <v>337</v>
      </c>
    </row>
    <row r="2" spans="2:17" ht="27.6" x14ac:dyDescent="0.3">
      <c r="B2" s="21" t="s">
        <v>135</v>
      </c>
      <c r="G2" s="2" t="s">
        <v>141</v>
      </c>
      <c r="K2" s="28" t="s">
        <v>293</v>
      </c>
      <c r="N2" s="1" t="s">
        <v>308</v>
      </c>
      <c r="Q2" s="3" t="s">
        <v>46</v>
      </c>
    </row>
    <row r="3" spans="2:17" ht="55.2" x14ac:dyDescent="0.3">
      <c r="B3" s="21" t="s">
        <v>136</v>
      </c>
      <c r="G3" s="2" t="s">
        <v>142</v>
      </c>
      <c r="K3" s="28" t="s">
        <v>294</v>
      </c>
      <c r="N3" s="1" t="s">
        <v>309</v>
      </c>
      <c r="Q3" s="3" t="s">
        <v>341</v>
      </c>
    </row>
    <row r="4" spans="2:17" ht="41.4" x14ac:dyDescent="0.3">
      <c r="G4" s="2" t="s">
        <v>143</v>
      </c>
      <c r="K4" s="28" t="s">
        <v>295</v>
      </c>
      <c r="N4" s="1" t="s">
        <v>310</v>
      </c>
      <c r="Q4" s="3" t="s">
        <v>342</v>
      </c>
    </row>
    <row r="5" spans="2:17" ht="69" x14ac:dyDescent="0.3">
      <c r="G5" s="2" t="s">
        <v>144</v>
      </c>
      <c r="K5" s="28" t="s">
        <v>296</v>
      </c>
      <c r="N5" s="1" t="s">
        <v>311</v>
      </c>
      <c r="Q5" s="3" t="s">
        <v>338</v>
      </c>
    </row>
    <row r="6" spans="2:17" ht="41.4" x14ac:dyDescent="0.3">
      <c r="G6" s="2" t="s">
        <v>145</v>
      </c>
      <c r="K6" s="28" t="s">
        <v>297</v>
      </c>
      <c r="N6" s="1" t="s">
        <v>312</v>
      </c>
      <c r="Q6" s="3" t="s">
        <v>339</v>
      </c>
    </row>
    <row r="7" spans="2:17" ht="41.4" x14ac:dyDescent="0.3">
      <c r="G7" s="2" t="s">
        <v>363</v>
      </c>
      <c r="K7" s="28" t="s">
        <v>298</v>
      </c>
      <c r="N7" s="1" t="s">
        <v>313</v>
      </c>
      <c r="Q7" s="3" t="s">
        <v>4</v>
      </c>
    </row>
    <row r="8" spans="2:17" ht="41.4" x14ac:dyDescent="0.3">
      <c r="G8" s="2" t="s">
        <v>146</v>
      </c>
      <c r="K8" s="28" t="s">
        <v>147</v>
      </c>
      <c r="N8" s="1" t="s">
        <v>314</v>
      </c>
      <c r="Q8" s="3" t="s">
        <v>340</v>
      </c>
    </row>
    <row r="9" spans="2:17" ht="69" x14ac:dyDescent="0.3">
      <c r="G9" s="2" t="s">
        <v>147</v>
      </c>
      <c r="N9" s="1" t="s">
        <v>315</v>
      </c>
      <c r="Q9" s="3" t="s">
        <v>89</v>
      </c>
    </row>
    <row r="10" spans="2:17" ht="27.6" x14ac:dyDescent="0.3">
      <c r="N10" s="1" t="s">
        <v>316</v>
      </c>
      <c r="Q10" s="3" t="s">
        <v>343</v>
      </c>
    </row>
    <row r="11" spans="2:17" ht="27.6" x14ac:dyDescent="0.3">
      <c r="N11" s="1" t="s">
        <v>317</v>
      </c>
      <c r="Q11" s="3" t="s">
        <v>1</v>
      </c>
    </row>
    <row r="12" spans="2:17" ht="55.2" x14ac:dyDescent="0.3">
      <c r="N12" s="1" t="s">
        <v>318</v>
      </c>
      <c r="Q12" s="3" t="s">
        <v>2</v>
      </c>
    </row>
    <row r="13" spans="2:17" ht="27.6" x14ac:dyDescent="0.3">
      <c r="N13" s="1" t="s">
        <v>319</v>
      </c>
      <c r="Q13" s="3" t="s">
        <v>5</v>
      </c>
    </row>
    <row r="14" spans="2:17" ht="41.4" x14ac:dyDescent="0.3">
      <c r="N14" s="1" t="s">
        <v>320</v>
      </c>
      <c r="Q14" s="3" t="s">
        <v>344</v>
      </c>
    </row>
    <row r="15" spans="2:17" ht="55.2" x14ac:dyDescent="0.3">
      <c r="N15" s="1" t="s">
        <v>321</v>
      </c>
      <c r="Q15" s="3" t="s">
        <v>6</v>
      </c>
    </row>
    <row r="16" spans="2:17" ht="82.8" x14ac:dyDescent="0.3">
      <c r="N16" s="1" t="s">
        <v>322</v>
      </c>
      <c r="Q16" s="3" t="s">
        <v>345</v>
      </c>
    </row>
    <row r="17" spans="14:17" ht="27.6" x14ac:dyDescent="0.3">
      <c r="N17" s="1" t="s">
        <v>323</v>
      </c>
      <c r="Q17" s="3" t="s">
        <v>7</v>
      </c>
    </row>
    <row r="18" spans="14:17" ht="27.6" x14ac:dyDescent="0.3">
      <c r="N18" s="1" t="s">
        <v>324</v>
      </c>
      <c r="Q18" s="3" t="s">
        <v>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158"/>
  <sheetViews>
    <sheetView topLeftCell="A4" workbookViewId="0">
      <selection activeCell="J1" sqref="J1"/>
    </sheetView>
  </sheetViews>
  <sheetFormatPr baseColWidth="10" defaultColWidth="11.44140625" defaultRowHeight="13.8" x14ac:dyDescent="0.25"/>
  <cols>
    <col min="1" max="1" width="11.44140625" style="9"/>
    <col min="2" max="2" width="29.88671875" style="9" customWidth="1"/>
    <col min="3" max="4" width="11.44140625" style="9"/>
    <col min="5" max="5" width="28.33203125" style="9" customWidth="1"/>
    <col min="6" max="6" width="11.44140625" style="9"/>
    <col min="7" max="7" width="25.109375" style="9" customWidth="1"/>
    <col min="8" max="9" width="11.44140625" style="9"/>
    <col min="10" max="10" width="30.109375" style="12" customWidth="1"/>
    <col min="11" max="13" width="11.44140625" style="9"/>
    <col min="14" max="14" width="27.33203125" style="5" customWidth="1"/>
    <col min="15" max="16384" width="11.44140625" style="9"/>
  </cols>
  <sheetData>
    <row r="3" spans="2:14" x14ac:dyDescent="0.25">
      <c r="B3" s="24" t="s">
        <v>175</v>
      </c>
      <c r="E3" s="24" t="s">
        <v>300</v>
      </c>
      <c r="G3" s="35" t="s">
        <v>301</v>
      </c>
      <c r="J3" s="36" t="s">
        <v>302</v>
      </c>
      <c r="N3" s="36" t="s">
        <v>45</v>
      </c>
    </row>
    <row r="4" spans="2:14" ht="41.4" x14ac:dyDescent="0.25">
      <c r="B4" s="48" t="s">
        <v>176</v>
      </c>
      <c r="E4" s="25" t="s">
        <v>173</v>
      </c>
      <c r="G4" s="26" t="s">
        <v>174</v>
      </c>
      <c r="J4" s="37" t="s">
        <v>180</v>
      </c>
      <c r="N4" s="30" t="s">
        <v>181</v>
      </c>
    </row>
    <row r="5" spans="2:14" ht="55.2" x14ac:dyDescent="0.25">
      <c r="B5" s="48" t="s">
        <v>160</v>
      </c>
      <c r="E5" s="25" t="s">
        <v>171</v>
      </c>
      <c r="G5" s="26" t="s">
        <v>172</v>
      </c>
      <c r="J5" s="37" t="s">
        <v>286</v>
      </c>
      <c r="N5" s="30" t="s">
        <v>182</v>
      </c>
    </row>
    <row r="6" spans="2:14" ht="55.2" x14ac:dyDescent="0.25">
      <c r="B6" s="48" t="s">
        <v>153</v>
      </c>
      <c r="E6" s="25" t="s">
        <v>169</v>
      </c>
      <c r="G6" s="26" t="s">
        <v>170</v>
      </c>
      <c r="J6" s="37" t="s">
        <v>270</v>
      </c>
      <c r="N6" s="30" t="s">
        <v>181</v>
      </c>
    </row>
    <row r="7" spans="2:14" ht="41.4" x14ac:dyDescent="0.25">
      <c r="B7" s="48" t="s">
        <v>148</v>
      </c>
      <c r="E7" s="25" t="s">
        <v>167</v>
      </c>
      <c r="G7" s="26" t="s">
        <v>168</v>
      </c>
      <c r="J7" s="37" t="s">
        <v>279</v>
      </c>
      <c r="N7" s="30" t="s">
        <v>183</v>
      </c>
    </row>
    <row r="8" spans="2:14" ht="55.2" x14ac:dyDescent="0.25">
      <c r="B8" s="49" t="s">
        <v>147</v>
      </c>
      <c r="E8" s="25" t="s">
        <v>165</v>
      </c>
      <c r="G8" s="26" t="s">
        <v>166</v>
      </c>
      <c r="J8" s="37" t="s">
        <v>283</v>
      </c>
      <c r="N8" s="30" t="s">
        <v>184</v>
      </c>
    </row>
    <row r="9" spans="2:14" ht="55.2" x14ac:dyDescent="0.25">
      <c r="E9" s="25" t="s">
        <v>163</v>
      </c>
      <c r="G9" s="26" t="s">
        <v>164</v>
      </c>
      <c r="J9" s="37" t="s">
        <v>267</v>
      </c>
      <c r="N9" s="30" t="s">
        <v>185</v>
      </c>
    </row>
    <row r="10" spans="2:14" ht="41.4" x14ac:dyDescent="0.25">
      <c r="E10" s="25" t="s">
        <v>161</v>
      </c>
      <c r="G10" s="26" t="s">
        <v>162</v>
      </c>
      <c r="J10" s="37" t="s">
        <v>276</v>
      </c>
      <c r="N10" s="30" t="s">
        <v>184</v>
      </c>
    </row>
    <row r="11" spans="2:14" ht="41.4" x14ac:dyDescent="0.25">
      <c r="E11" s="25" t="s">
        <v>158</v>
      </c>
      <c r="G11" s="26" t="s">
        <v>159</v>
      </c>
      <c r="J11" s="37" t="s">
        <v>287</v>
      </c>
      <c r="N11" s="30" t="s">
        <v>182</v>
      </c>
    </row>
    <row r="12" spans="2:14" ht="55.2" x14ac:dyDescent="0.25">
      <c r="E12" s="25" t="s">
        <v>156</v>
      </c>
      <c r="G12" s="26" t="s">
        <v>157</v>
      </c>
      <c r="J12" s="37" t="s">
        <v>192</v>
      </c>
      <c r="N12" s="30" t="s">
        <v>185</v>
      </c>
    </row>
    <row r="13" spans="2:14" ht="55.2" x14ac:dyDescent="0.25">
      <c r="E13" s="25" t="s">
        <v>154</v>
      </c>
      <c r="G13" s="26" t="s">
        <v>155</v>
      </c>
      <c r="J13" s="37" t="s">
        <v>210</v>
      </c>
      <c r="N13" s="30" t="s">
        <v>183</v>
      </c>
    </row>
    <row r="14" spans="2:14" ht="41.4" x14ac:dyDescent="0.25">
      <c r="E14" s="25" t="s">
        <v>151</v>
      </c>
      <c r="G14" s="26" t="s">
        <v>152</v>
      </c>
      <c r="J14" s="37" t="s">
        <v>212</v>
      </c>
      <c r="N14" s="30" t="s">
        <v>187</v>
      </c>
    </row>
    <row r="15" spans="2:14" ht="41.4" x14ac:dyDescent="0.25">
      <c r="E15" s="25" t="s">
        <v>149</v>
      </c>
      <c r="G15" s="26" t="s">
        <v>150</v>
      </c>
      <c r="J15" s="37" t="s">
        <v>202</v>
      </c>
      <c r="N15" s="30" t="s">
        <v>189</v>
      </c>
    </row>
    <row r="16" spans="2:14" ht="55.2" x14ac:dyDescent="0.25">
      <c r="E16" s="50" t="s">
        <v>147</v>
      </c>
      <c r="G16" s="47" t="s">
        <v>147</v>
      </c>
      <c r="J16" s="37" t="s">
        <v>251</v>
      </c>
      <c r="N16" s="30" t="s">
        <v>190</v>
      </c>
    </row>
    <row r="17" spans="10:14" ht="27.6" x14ac:dyDescent="0.25">
      <c r="J17" s="37" t="s">
        <v>186</v>
      </c>
      <c r="N17" s="30" t="s">
        <v>189</v>
      </c>
    </row>
    <row r="18" spans="10:14" ht="55.2" x14ac:dyDescent="0.25">
      <c r="J18" s="37" t="s">
        <v>188</v>
      </c>
      <c r="N18" s="30" t="s">
        <v>191</v>
      </c>
    </row>
    <row r="19" spans="10:14" ht="55.2" x14ac:dyDescent="0.25">
      <c r="J19" s="37" t="s">
        <v>204</v>
      </c>
      <c r="N19" s="30" t="s">
        <v>190</v>
      </c>
    </row>
    <row r="20" spans="10:14" ht="55.2" x14ac:dyDescent="0.25">
      <c r="J20" s="37" t="s">
        <v>227</v>
      </c>
      <c r="N20" s="30" t="s">
        <v>193</v>
      </c>
    </row>
    <row r="21" spans="10:14" ht="55.2" x14ac:dyDescent="0.25">
      <c r="J21" s="37" t="s">
        <v>229</v>
      </c>
      <c r="N21" s="30" t="s">
        <v>194</v>
      </c>
    </row>
    <row r="22" spans="10:14" ht="55.2" x14ac:dyDescent="0.25">
      <c r="J22" s="37" t="s">
        <v>232</v>
      </c>
      <c r="N22" s="30" t="s">
        <v>195</v>
      </c>
    </row>
    <row r="23" spans="10:14" ht="27.6" x14ac:dyDescent="0.25">
      <c r="J23" s="37" t="s">
        <v>224</v>
      </c>
      <c r="N23" s="30" t="s">
        <v>196</v>
      </c>
    </row>
    <row r="24" spans="10:14" ht="55.2" x14ac:dyDescent="0.25">
      <c r="J24" s="37" t="s">
        <v>234</v>
      </c>
      <c r="N24" s="30" t="s">
        <v>197</v>
      </c>
    </row>
    <row r="25" spans="10:14" ht="27.6" x14ac:dyDescent="0.25">
      <c r="J25" s="37" t="s">
        <v>241</v>
      </c>
      <c r="N25" s="30" t="s">
        <v>198</v>
      </c>
    </row>
    <row r="26" spans="10:14" ht="27.6" x14ac:dyDescent="0.25">
      <c r="J26" s="37" t="s">
        <v>258</v>
      </c>
      <c r="N26" s="30" t="s">
        <v>199</v>
      </c>
    </row>
    <row r="27" spans="10:14" ht="41.4" x14ac:dyDescent="0.25">
      <c r="J27" s="37" t="s">
        <v>237</v>
      </c>
      <c r="N27" s="30" t="s">
        <v>200</v>
      </c>
    </row>
    <row r="28" spans="10:14" ht="27.6" x14ac:dyDescent="0.25">
      <c r="J28" s="12" t="s">
        <v>147</v>
      </c>
      <c r="N28" s="30" t="s">
        <v>201</v>
      </c>
    </row>
    <row r="29" spans="10:14" ht="55.2" x14ac:dyDescent="0.25">
      <c r="N29" s="30" t="s">
        <v>203</v>
      </c>
    </row>
    <row r="30" spans="10:14" ht="27.6" x14ac:dyDescent="0.25">
      <c r="N30" s="30" t="s">
        <v>205</v>
      </c>
    </row>
    <row r="31" spans="10:14" ht="27.6" x14ac:dyDescent="0.25">
      <c r="N31" s="30" t="s">
        <v>206</v>
      </c>
    </row>
    <row r="32" spans="10:14" ht="41.4" x14ac:dyDescent="0.25">
      <c r="N32" s="30" t="s">
        <v>193</v>
      </c>
    </row>
    <row r="33" spans="14:14" ht="41.4" x14ac:dyDescent="0.25">
      <c r="N33" s="30" t="s">
        <v>194</v>
      </c>
    </row>
    <row r="34" spans="14:14" ht="41.4" x14ac:dyDescent="0.25">
      <c r="N34" s="30" t="s">
        <v>197</v>
      </c>
    </row>
    <row r="35" spans="14:14" ht="41.4" x14ac:dyDescent="0.25">
      <c r="N35" s="30" t="s">
        <v>194</v>
      </c>
    </row>
    <row r="36" spans="14:14" ht="41.4" x14ac:dyDescent="0.25">
      <c r="N36" s="30" t="s">
        <v>195</v>
      </c>
    </row>
    <row r="37" spans="14:14" ht="27.6" x14ac:dyDescent="0.25">
      <c r="N37" s="30" t="s">
        <v>196</v>
      </c>
    </row>
    <row r="38" spans="14:14" ht="41.4" x14ac:dyDescent="0.25">
      <c r="N38" s="30" t="s">
        <v>197</v>
      </c>
    </row>
    <row r="39" spans="14:14" ht="27.6" x14ac:dyDescent="0.25">
      <c r="N39" s="30" t="s">
        <v>198</v>
      </c>
    </row>
    <row r="40" spans="14:14" ht="27.6" x14ac:dyDescent="0.25">
      <c r="N40" s="30" t="s">
        <v>199</v>
      </c>
    </row>
    <row r="41" spans="14:14" x14ac:dyDescent="0.25">
      <c r="N41" s="30" t="s">
        <v>207</v>
      </c>
    </row>
    <row r="42" spans="14:14" ht="27.6" x14ac:dyDescent="0.25">
      <c r="N42" s="30" t="s">
        <v>208</v>
      </c>
    </row>
    <row r="43" spans="14:14" ht="41.4" x14ac:dyDescent="0.25">
      <c r="N43" s="30" t="s">
        <v>209</v>
      </c>
    </row>
    <row r="44" spans="14:14" x14ac:dyDescent="0.25">
      <c r="N44" s="30" t="s">
        <v>211</v>
      </c>
    </row>
    <row r="45" spans="14:14" ht="55.2" x14ac:dyDescent="0.25">
      <c r="N45" s="30" t="s">
        <v>213</v>
      </c>
    </row>
    <row r="46" spans="14:14" ht="41.4" x14ac:dyDescent="0.25">
      <c r="N46" s="30" t="s">
        <v>214</v>
      </c>
    </row>
    <row r="47" spans="14:14" x14ac:dyDescent="0.25">
      <c r="N47" s="30" t="s">
        <v>215</v>
      </c>
    </row>
    <row r="48" spans="14:14" ht="27.6" x14ac:dyDescent="0.25">
      <c r="N48" s="30" t="s">
        <v>196</v>
      </c>
    </row>
    <row r="49" spans="14:14" ht="41.4" x14ac:dyDescent="0.25">
      <c r="N49" s="30" t="s">
        <v>216</v>
      </c>
    </row>
    <row r="50" spans="14:14" x14ac:dyDescent="0.25">
      <c r="N50" s="30" t="s">
        <v>217</v>
      </c>
    </row>
    <row r="51" spans="14:14" x14ac:dyDescent="0.25">
      <c r="N51" s="30" t="s">
        <v>218</v>
      </c>
    </row>
    <row r="52" spans="14:14" x14ac:dyDescent="0.25">
      <c r="N52" s="30" t="s">
        <v>215</v>
      </c>
    </row>
    <row r="53" spans="14:14" ht="55.2" x14ac:dyDescent="0.25">
      <c r="N53" s="30" t="s">
        <v>219</v>
      </c>
    </row>
    <row r="54" spans="14:14" ht="55.2" x14ac:dyDescent="0.25">
      <c r="N54" s="30" t="s">
        <v>219</v>
      </c>
    </row>
    <row r="55" spans="14:14" x14ac:dyDescent="0.25">
      <c r="N55" s="30" t="s">
        <v>217</v>
      </c>
    </row>
    <row r="56" spans="14:14" ht="27.6" x14ac:dyDescent="0.25">
      <c r="N56" s="30" t="s">
        <v>208</v>
      </c>
    </row>
    <row r="57" spans="14:14" x14ac:dyDescent="0.25">
      <c r="N57" s="30" t="s">
        <v>200</v>
      </c>
    </row>
    <row r="58" spans="14:14" x14ac:dyDescent="0.25">
      <c r="N58" s="30" t="s">
        <v>200</v>
      </c>
    </row>
    <row r="59" spans="14:14" ht="41.4" x14ac:dyDescent="0.25">
      <c r="N59" s="30" t="s">
        <v>209</v>
      </c>
    </row>
    <row r="60" spans="14:14" ht="41.4" x14ac:dyDescent="0.25">
      <c r="N60" s="30" t="s">
        <v>209</v>
      </c>
    </row>
    <row r="61" spans="14:14" ht="27.6" x14ac:dyDescent="0.25">
      <c r="N61" s="30" t="s">
        <v>201</v>
      </c>
    </row>
    <row r="62" spans="14:14" ht="27.6" x14ac:dyDescent="0.25">
      <c r="N62" s="30" t="s">
        <v>201</v>
      </c>
    </row>
    <row r="63" spans="14:14" x14ac:dyDescent="0.25">
      <c r="N63" s="30" t="s">
        <v>220</v>
      </c>
    </row>
    <row r="64" spans="14:14" ht="41.4" x14ac:dyDescent="0.25">
      <c r="N64" s="30" t="s">
        <v>221</v>
      </c>
    </row>
    <row r="65" spans="14:14" ht="55.2" x14ac:dyDescent="0.25">
      <c r="N65" s="30" t="s">
        <v>213</v>
      </c>
    </row>
    <row r="66" spans="14:14" ht="41.4" x14ac:dyDescent="0.25">
      <c r="N66" s="30" t="s">
        <v>222</v>
      </c>
    </row>
    <row r="67" spans="14:14" ht="41.4" x14ac:dyDescent="0.25">
      <c r="N67" s="30" t="s">
        <v>214</v>
      </c>
    </row>
    <row r="68" spans="14:14" ht="55.2" x14ac:dyDescent="0.25">
      <c r="N68" s="30" t="s">
        <v>223</v>
      </c>
    </row>
    <row r="69" spans="14:14" ht="55.2" x14ac:dyDescent="0.25">
      <c r="N69" s="30" t="s">
        <v>203</v>
      </c>
    </row>
    <row r="70" spans="14:14" ht="27.6" x14ac:dyDescent="0.25">
      <c r="N70" s="30" t="s">
        <v>225</v>
      </c>
    </row>
    <row r="71" spans="14:14" ht="41.4" x14ac:dyDescent="0.25">
      <c r="N71" s="30" t="s">
        <v>193</v>
      </c>
    </row>
    <row r="72" spans="14:14" ht="41.4" x14ac:dyDescent="0.25">
      <c r="N72" s="30" t="s">
        <v>195</v>
      </c>
    </row>
    <row r="73" spans="14:14" ht="27.6" x14ac:dyDescent="0.25">
      <c r="N73" s="30" t="s">
        <v>198</v>
      </c>
    </row>
    <row r="74" spans="14:14" ht="27.6" x14ac:dyDescent="0.25">
      <c r="N74" s="30" t="s">
        <v>199</v>
      </c>
    </row>
    <row r="75" spans="14:14" ht="41.4" x14ac:dyDescent="0.25">
      <c r="N75" s="30" t="s">
        <v>216</v>
      </c>
    </row>
    <row r="76" spans="14:14" ht="41.4" x14ac:dyDescent="0.25">
      <c r="N76" s="30" t="s">
        <v>216</v>
      </c>
    </row>
    <row r="77" spans="14:14" x14ac:dyDescent="0.25">
      <c r="N77" s="30" t="s">
        <v>207</v>
      </c>
    </row>
    <row r="78" spans="14:14" x14ac:dyDescent="0.25">
      <c r="N78" s="30" t="s">
        <v>207</v>
      </c>
    </row>
    <row r="79" spans="14:14" x14ac:dyDescent="0.25">
      <c r="N79" s="30" t="s">
        <v>217</v>
      </c>
    </row>
    <row r="80" spans="14:14" ht="27.6" x14ac:dyDescent="0.25">
      <c r="N80" s="30" t="s">
        <v>208</v>
      </c>
    </row>
    <row r="81" spans="14:14" x14ac:dyDescent="0.25">
      <c r="N81" s="30" t="s">
        <v>220</v>
      </c>
    </row>
    <row r="82" spans="14:14" ht="41.4" x14ac:dyDescent="0.25">
      <c r="N82" s="30" t="s">
        <v>221</v>
      </c>
    </row>
    <row r="83" spans="14:14" ht="41.4" x14ac:dyDescent="0.25">
      <c r="N83" s="30" t="s">
        <v>222</v>
      </c>
    </row>
    <row r="84" spans="14:14" ht="55.2" x14ac:dyDescent="0.25">
      <c r="N84" s="30" t="s">
        <v>223</v>
      </c>
    </row>
    <row r="85" spans="14:14" x14ac:dyDescent="0.25">
      <c r="N85" s="30" t="s">
        <v>226</v>
      </c>
    </row>
    <row r="86" spans="14:14" ht="55.2" x14ac:dyDescent="0.25">
      <c r="N86" s="30" t="s">
        <v>228</v>
      </c>
    </row>
    <row r="87" spans="14:14" ht="27.6" x14ac:dyDescent="0.25">
      <c r="N87" s="30" t="s">
        <v>230</v>
      </c>
    </row>
    <row r="88" spans="14:14" ht="55.2" x14ac:dyDescent="0.25">
      <c r="N88" s="30" t="s">
        <v>231</v>
      </c>
    </row>
    <row r="89" spans="14:14" ht="69" x14ac:dyDescent="0.25">
      <c r="N89" s="30" t="s">
        <v>233</v>
      </c>
    </row>
    <row r="90" spans="14:14" ht="55.2" x14ac:dyDescent="0.25">
      <c r="N90" s="30" t="s">
        <v>235</v>
      </c>
    </row>
    <row r="91" spans="14:14" ht="69" x14ac:dyDescent="0.25">
      <c r="N91" s="30" t="s">
        <v>236</v>
      </c>
    </row>
    <row r="92" spans="14:14" ht="41.4" x14ac:dyDescent="0.25">
      <c r="N92" s="30" t="s">
        <v>238</v>
      </c>
    </row>
    <row r="93" spans="14:14" ht="27.6" x14ac:dyDescent="0.25">
      <c r="N93" s="30" t="s">
        <v>239</v>
      </c>
    </row>
    <row r="94" spans="14:14" ht="69" x14ac:dyDescent="0.25">
      <c r="N94" s="30" t="s">
        <v>240</v>
      </c>
    </row>
    <row r="95" spans="14:14" ht="55.2" x14ac:dyDescent="0.25">
      <c r="N95" s="30" t="s">
        <v>242</v>
      </c>
    </row>
    <row r="96" spans="14:14" ht="41.4" x14ac:dyDescent="0.25">
      <c r="N96" s="30" t="s">
        <v>243</v>
      </c>
    </row>
    <row r="97" spans="14:14" ht="41.4" x14ac:dyDescent="0.25">
      <c r="N97" s="30" t="s">
        <v>244</v>
      </c>
    </row>
    <row r="98" spans="14:14" ht="69" x14ac:dyDescent="0.25">
      <c r="N98" s="30" t="s">
        <v>245</v>
      </c>
    </row>
    <row r="99" spans="14:14" ht="55.2" x14ac:dyDescent="0.25">
      <c r="N99" s="30" t="s">
        <v>246</v>
      </c>
    </row>
    <row r="100" spans="14:14" ht="55.2" x14ac:dyDescent="0.25">
      <c r="N100" s="30" t="s">
        <v>247</v>
      </c>
    </row>
    <row r="101" spans="14:14" ht="82.8" x14ac:dyDescent="0.25">
      <c r="N101" s="30" t="s">
        <v>248</v>
      </c>
    </row>
    <row r="102" spans="14:14" ht="55.2" x14ac:dyDescent="0.25">
      <c r="N102" s="30" t="s">
        <v>249</v>
      </c>
    </row>
    <row r="103" spans="14:14" ht="41.4" x14ac:dyDescent="0.25">
      <c r="N103" s="30" t="s">
        <v>250</v>
      </c>
    </row>
    <row r="104" spans="14:14" ht="27.6" x14ac:dyDescent="0.25">
      <c r="N104" s="30" t="s">
        <v>252</v>
      </c>
    </row>
    <row r="105" spans="14:14" ht="41.4" x14ac:dyDescent="0.25">
      <c r="N105" s="30" t="s">
        <v>253</v>
      </c>
    </row>
    <row r="106" spans="14:14" ht="41.4" x14ac:dyDescent="0.25">
      <c r="N106" s="30" t="s">
        <v>254</v>
      </c>
    </row>
    <row r="107" spans="14:14" ht="27.6" x14ac:dyDescent="0.25">
      <c r="N107" s="30" t="s">
        <v>255</v>
      </c>
    </row>
    <row r="108" spans="14:14" ht="41.4" x14ac:dyDescent="0.25">
      <c r="N108" s="30" t="s">
        <v>256</v>
      </c>
    </row>
    <row r="109" spans="14:14" ht="41.4" x14ac:dyDescent="0.25">
      <c r="N109" s="30" t="s">
        <v>257</v>
      </c>
    </row>
    <row r="110" spans="14:14" ht="55.2" x14ac:dyDescent="0.25">
      <c r="N110" s="30" t="s">
        <v>259</v>
      </c>
    </row>
    <row r="111" spans="14:14" ht="27.6" x14ac:dyDescent="0.25">
      <c r="N111" s="30" t="s">
        <v>260</v>
      </c>
    </row>
    <row r="112" spans="14:14" ht="55.2" x14ac:dyDescent="0.25">
      <c r="N112" s="30" t="s">
        <v>259</v>
      </c>
    </row>
    <row r="113" spans="14:14" ht="55.2" x14ac:dyDescent="0.25">
      <c r="N113" s="30" t="s">
        <v>261</v>
      </c>
    </row>
    <row r="114" spans="14:14" ht="55.2" x14ac:dyDescent="0.25">
      <c r="N114" s="30" t="s">
        <v>261</v>
      </c>
    </row>
    <row r="115" spans="14:14" ht="55.2" x14ac:dyDescent="0.25">
      <c r="N115" s="30" t="s">
        <v>262</v>
      </c>
    </row>
    <row r="116" spans="14:14" ht="55.2" x14ac:dyDescent="0.25">
      <c r="N116" s="30" t="s">
        <v>262</v>
      </c>
    </row>
    <row r="117" spans="14:14" ht="27.6" x14ac:dyDescent="0.25">
      <c r="N117" s="30" t="s">
        <v>260</v>
      </c>
    </row>
    <row r="118" spans="14:14" ht="41.4" x14ac:dyDescent="0.25">
      <c r="N118" s="30" t="s">
        <v>263</v>
      </c>
    </row>
    <row r="119" spans="14:14" ht="27.6" x14ac:dyDescent="0.25">
      <c r="N119" s="30" t="s">
        <v>264</v>
      </c>
    </row>
    <row r="120" spans="14:14" ht="41.4" x14ac:dyDescent="0.25">
      <c r="N120" s="30" t="s">
        <v>265</v>
      </c>
    </row>
    <row r="121" spans="14:14" ht="55.2" x14ac:dyDescent="0.25">
      <c r="N121" s="30" t="s">
        <v>266</v>
      </c>
    </row>
    <row r="122" spans="14:14" x14ac:dyDescent="0.25">
      <c r="N122" s="30" t="s">
        <v>268</v>
      </c>
    </row>
    <row r="123" spans="14:14" ht="27.6" x14ac:dyDescent="0.25">
      <c r="N123" s="30" t="s">
        <v>269</v>
      </c>
    </row>
    <row r="124" spans="14:14" ht="41.4" x14ac:dyDescent="0.25">
      <c r="N124" s="30" t="s">
        <v>271</v>
      </c>
    </row>
    <row r="125" spans="14:14" ht="41.4" x14ac:dyDescent="0.25">
      <c r="N125" s="30" t="s">
        <v>272</v>
      </c>
    </row>
    <row r="126" spans="14:14" ht="27.6" x14ac:dyDescent="0.25">
      <c r="N126" s="30" t="s">
        <v>273</v>
      </c>
    </row>
    <row r="127" spans="14:14" ht="55.2" x14ac:dyDescent="0.25">
      <c r="N127" s="30" t="s">
        <v>274</v>
      </c>
    </row>
    <row r="128" spans="14:14" ht="55.2" x14ac:dyDescent="0.25">
      <c r="N128" s="30" t="s">
        <v>275</v>
      </c>
    </row>
    <row r="129" spans="14:14" ht="27.6" x14ac:dyDescent="0.25">
      <c r="N129" s="30" t="s">
        <v>277</v>
      </c>
    </row>
    <row r="130" spans="14:14" ht="41.4" x14ac:dyDescent="0.25">
      <c r="N130" s="30" t="s">
        <v>278</v>
      </c>
    </row>
    <row r="131" spans="14:14" ht="55.2" x14ac:dyDescent="0.25">
      <c r="N131" s="30" t="s">
        <v>280</v>
      </c>
    </row>
    <row r="132" spans="14:14" ht="69" x14ac:dyDescent="0.25">
      <c r="N132" s="30" t="s">
        <v>281</v>
      </c>
    </row>
    <row r="133" spans="14:14" ht="82.8" x14ac:dyDescent="0.25">
      <c r="N133" s="30" t="s">
        <v>282</v>
      </c>
    </row>
    <row r="134" spans="14:14" ht="69" x14ac:dyDescent="0.25">
      <c r="N134" s="30" t="s">
        <v>284</v>
      </c>
    </row>
    <row r="135" spans="14:14" ht="55.2" x14ac:dyDescent="0.25">
      <c r="N135" s="30" t="s">
        <v>285</v>
      </c>
    </row>
    <row r="136" spans="14:14" ht="55.2" x14ac:dyDescent="0.25">
      <c r="N136" s="30" t="s">
        <v>285</v>
      </c>
    </row>
    <row r="137" spans="14:14" ht="69" x14ac:dyDescent="0.25">
      <c r="N137" s="30" t="s">
        <v>284</v>
      </c>
    </row>
    <row r="138" spans="14:14" ht="69" x14ac:dyDescent="0.25">
      <c r="N138" s="30" t="s">
        <v>284</v>
      </c>
    </row>
    <row r="139" spans="14:14" ht="55.2" x14ac:dyDescent="0.25">
      <c r="N139" s="30" t="s">
        <v>285</v>
      </c>
    </row>
    <row r="140" spans="14:14" ht="55.2" x14ac:dyDescent="0.25">
      <c r="N140" s="30" t="s">
        <v>280</v>
      </c>
    </row>
    <row r="141" spans="14:14" ht="69" x14ac:dyDescent="0.25">
      <c r="N141" s="30" t="s">
        <v>281</v>
      </c>
    </row>
    <row r="142" spans="14:14" ht="82.8" x14ac:dyDescent="0.25">
      <c r="N142" s="30" t="s">
        <v>282</v>
      </c>
    </row>
    <row r="143" spans="14:14" ht="55.2" x14ac:dyDescent="0.25">
      <c r="N143" s="30" t="s">
        <v>280</v>
      </c>
    </row>
    <row r="144" spans="14:14" ht="69" x14ac:dyDescent="0.25">
      <c r="N144" s="30" t="s">
        <v>281</v>
      </c>
    </row>
    <row r="145" spans="14:14" ht="69" x14ac:dyDescent="0.25">
      <c r="N145" s="30" t="s">
        <v>281</v>
      </c>
    </row>
    <row r="146" spans="14:14" ht="82.8" x14ac:dyDescent="0.25">
      <c r="N146" s="30" t="s">
        <v>282</v>
      </c>
    </row>
    <row r="147" spans="14:14" ht="82.8" x14ac:dyDescent="0.25">
      <c r="N147" s="30" t="s">
        <v>282</v>
      </c>
    </row>
    <row r="148" spans="14:14" ht="55.2" x14ac:dyDescent="0.25">
      <c r="N148" s="30" t="s">
        <v>280</v>
      </c>
    </row>
    <row r="149" spans="14:14" ht="27.6" x14ac:dyDescent="0.25">
      <c r="N149" s="30" t="s">
        <v>306</v>
      </c>
    </row>
    <row r="150" spans="14:14" x14ac:dyDescent="0.25">
      <c r="N150" s="30" t="s">
        <v>305</v>
      </c>
    </row>
    <row r="151" spans="14:14" x14ac:dyDescent="0.25">
      <c r="N151" s="30" t="s">
        <v>288</v>
      </c>
    </row>
    <row r="152" spans="14:14" x14ac:dyDescent="0.25">
      <c r="N152" s="30" t="s">
        <v>289</v>
      </c>
    </row>
    <row r="153" spans="14:14" ht="27.6" x14ac:dyDescent="0.25">
      <c r="N153" s="30" t="s">
        <v>304</v>
      </c>
    </row>
    <row r="154" spans="14:14" x14ac:dyDescent="0.25">
      <c r="N154" s="30" t="s">
        <v>303</v>
      </c>
    </row>
    <row r="155" spans="14:14" x14ac:dyDescent="0.25">
      <c r="N155" s="30" t="s">
        <v>290</v>
      </c>
    </row>
    <row r="156" spans="14:14" x14ac:dyDescent="0.25">
      <c r="N156" s="30" t="s">
        <v>291</v>
      </c>
    </row>
    <row r="157" spans="14:14" ht="27.6" x14ac:dyDescent="0.25">
      <c r="N157" s="30" t="s">
        <v>336</v>
      </c>
    </row>
    <row r="158" spans="14:14" x14ac:dyDescent="0.25">
      <c r="N158" s="30" t="s">
        <v>147</v>
      </c>
    </row>
  </sheetData>
  <pageMargins left="0.7" right="0.7" top="0.75" bottom="0.75" header="0.3" footer="0.3"/>
  <pageSetup paperSize="9" scale="50" orientation="portrait" r:id="rId1"/>
  <ignoredErrors>
    <ignoredError sqref="G4:G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Contenido</vt:lpstr>
      <vt:lpstr>Plan Acción 2021 Participación</vt:lpstr>
      <vt:lpstr>Listas Pilares</vt:lpstr>
      <vt:lpstr>Listas Ind. Estratégicos</vt:lpstr>
      <vt:lpstr>Listas documentos CONPES</vt:lpstr>
      <vt:lpstr>Listas cobert, conpes, trazado</vt:lpstr>
      <vt:lpstr>Listas presupuestales</vt:lpstr>
      <vt:lpstr>Contenido!Área_de_impresión</vt:lpstr>
      <vt:lpstr>'Plan Acción 2021 Participación'!Área_de_impresión</vt:lpstr>
      <vt:lpstr>'Plan Acción 2021 Participación'!Títulos_a_imprimir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Leidy Carolina Parra Silva</cp:lastModifiedBy>
  <cp:lastPrinted>2021-05-13T15:31:18Z</cp:lastPrinted>
  <dcterms:created xsi:type="dcterms:W3CDTF">2016-06-27T17:23:36Z</dcterms:created>
  <dcterms:modified xsi:type="dcterms:W3CDTF">2022-03-10T02:24:44Z</dcterms:modified>
</cp:coreProperties>
</file>