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Banco preliminar de elegibles" sheetId="2" r:id="rId1"/>
    <sheet name="Hoja1" sheetId="5" r:id="rId2"/>
  </sheets>
  <definedNames>
    <definedName name="_xlnm._FilterDatabase" localSheetId="0" hidden="1">'Banco preliminar de elegibles'!$42:$170</definedName>
    <definedName name="_xlnm.Print_Area" localSheetId="0">'Banco preliminar de elegibles'!$A$1:$P$182</definedName>
    <definedName name="_xlnm.Print_Titles" localSheetId="0">'Banco preliminar de elegibles'!$41:$42</definedName>
  </definedNames>
  <calcPr calcId="152511"/>
</workbook>
</file>

<file path=xl/calcChain.xml><?xml version="1.0" encoding="utf-8"?>
<calcChain xmlns="http://schemas.openxmlformats.org/spreadsheetml/2006/main">
  <c r="N133" i="2" l="1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J36" i="2" l="1"/>
</calcChain>
</file>

<file path=xl/sharedStrings.xml><?xml version="1.0" encoding="utf-8"?>
<sst xmlns="http://schemas.openxmlformats.org/spreadsheetml/2006/main" count="1553" uniqueCount="104">
  <si>
    <t>RM 1</t>
  </si>
  <si>
    <t>RM2</t>
  </si>
  <si>
    <t>RM 3</t>
  </si>
  <si>
    <t>Criterio 1</t>
  </si>
  <si>
    <t>Criterio 2</t>
  </si>
  <si>
    <t>Criterio 3</t>
  </si>
  <si>
    <t>Requisitos mínimos de la convocatoria</t>
  </si>
  <si>
    <t>No</t>
  </si>
  <si>
    <t>Requisito mínimo</t>
  </si>
  <si>
    <t>Descripción</t>
  </si>
  <si>
    <t>RM 2</t>
  </si>
  <si>
    <t>Puntaje máximo a asignar</t>
  </si>
  <si>
    <t>Total</t>
  </si>
  <si>
    <t>La inclusión de una propuesta en el banco preliminar de elegibles no implica obligatoriedad ni compromiso alguno de Colciencias de asignar recursos, ni genera derecho a recibir apoyos económicos para quienes hayan presentado las correspondientes propuestas.</t>
  </si>
  <si>
    <t>II. Los criterios de evaluación para la convocatoria son los que se relacionan a continuación:</t>
  </si>
  <si>
    <t>IV. Colciencias atendiendo a lo establecido en los términos de referencia de la convocatoria, publica a continuación el banco preliminar de propuestas elegibles</t>
  </si>
  <si>
    <t>VERSIÓN: 00</t>
  </si>
  <si>
    <t>Criterio de Evaluación</t>
  </si>
  <si>
    <t>SI</t>
  </si>
  <si>
    <t>NO</t>
  </si>
  <si>
    <t>CÓDIGO: M301PR02MO7</t>
  </si>
  <si>
    <t>FECHA: 2015-07-22</t>
  </si>
  <si>
    <t>Convocatoria para proyectos de ciencia,tecnología e innovación en Salud - 2015</t>
  </si>
  <si>
    <t>RM 4</t>
  </si>
  <si>
    <t>RM 5</t>
  </si>
  <si>
    <t>RM 6</t>
  </si>
  <si>
    <t>Inscribir el proyecto a través del Sistema Integral de Gestión de Proyectos  - SIGP</t>
  </si>
  <si>
    <t>El   investigador   principal   del   proyecto   debe   estar   adscrito   a   un   grupo   de investigación,  de  desarrollo  tecnológico  o  innovación reconocido por  Colciencias en el último proceso de reconocimiento y medición de grupos.</t>
  </si>
  <si>
    <t>Carta  de  aval  del  proyecto  expedido  por  un  Comité  de  Ética  debidamente constituido</t>
  </si>
  <si>
    <t xml:space="preserve">Carta Autorización para uso y almacenamiento de datos personales, diligenciada y  firmada por cada una de las personas que tengan una función dentro del proyecto </t>
  </si>
  <si>
    <t>Director de Fomento a la Investigación</t>
  </si>
  <si>
    <t>RM4</t>
  </si>
  <si>
    <t>Diligenciar o actualizar la hoja de vida de cada uno de los miembros del equipo de investigación en el aplicativo CvLAC</t>
  </si>
  <si>
    <t>Calidad del proyecto</t>
  </si>
  <si>
    <t>Equipo de investigación</t>
  </si>
  <si>
    <t>Criterio 4</t>
  </si>
  <si>
    <t>Presupuesto del proyecto</t>
  </si>
  <si>
    <t xml:space="preserve">Condiciones inhabilitantes </t>
  </si>
  <si>
    <t>CI 1</t>
  </si>
  <si>
    <t>CI 2</t>
  </si>
  <si>
    <t>CI 3</t>
  </si>
  <si>
    <t>CI 4</t>
  </si>
  <si>
    <t>CI 5</t>
  </si>
  <si>
    <t>CI 6</t>
  </si>
  <si>
    <t>El  investigador  principal  que  tenga  contratos  o  convenios  vigentes  con  Colciencias deberá  estar  al  día  con  los  compromisos  adquiridos;  de  lo  contrario  no  serán considerados para participar en esta convocatoria.</t>
  </si>
  <si>
    <t>El investigador principal  que presenta la propuesta no debe contar con proyectos en ejecución como investigador principal en las convocatorias: 657-14, 658-14, 659-14, 660-14, 661-14, 667-14 y 669-14</t>
  </si>
  <si>
    <t xml:space="preserve">El   proyecto   presentado   no   podrá   ser   financiado   simultáneamente   por   otra convocatoria o con recursos de Colciencias u otras entidades del Estado. </t>
  </si>
  <si>
    <t>N.A</t>
  </si>
  <si>
    <t xml:space="preserve">Inscribir del proyecto </t>
  </si>
  <si>
    <t>Diligenciar o actualizar la hoja de vida del equipo en el aplicativo CvLAC</t>
  </si>
  <si>
    <t xml:space="preserve">Carta  unificada  de  aval  y  compromiso  institucional  </t>
  </si>
  <si>
    <t>Carta Autorización para uso y almacenamiento de datos personales</t>
  </si>
  <si>
    <t>INHABILIDAD</t>
  </si>
  <si>
    <t>III. El puntaje mínimo para que la propuesta sea declarada elegible es de 80 puntos</t>
  </si>
  <si>
    <t>PUBLICACIÓN DE BANCO PRELIMINAR DE PROPUESTAS ELEGIBLES DE CONVOCATORIAS</t>
  </si>
  <si>
    <t>I. Los requisitos mínimos e inhabilidades  establecidos para la convocatoria son los que se relacionan a continuación:</t>
  </si>
  <si>
    <t xml:space="preserve">Carta  unificada  de  aval  y  compromiso  institucional  debidamente  diligenciada  y firmada. La contrapartida contrapartida deberá corresponder mínimo al 30% del costo total del proyecto constituido en aportes en efectivo o en especie </t>
  </si>
  <si>
    <t xml:space="preserve">5.4. El investigador principal del proyecto debe estar adscrito a un grupo de investigación, de desarrollo tecnológico o innovación clasificado como A1, A o B  </t>
  </si>
  <si>
    <t>No podrán participar los investigadores principales cuyos proyectos hacen parte de los programas nacionales de investigación vigentes (Convocatorias 537-2011, 576-2012 y 998-2014).</t>
  </si>
  <si>
    <t>Todo proyecto que no se ajuste a las subtemáticas de investigación en las temáticas planteadas en la presente convocatoria, así cumpla con la totalidad de los requerimientos estipulados, no continuará con las etapas posteriores del proceso</t>
  </si>
  <si>
    <t>CI 7</t>
  </si>
  <si>
    <t xml:space="preserve">Aporte a la formación de recurso humano
Articulación de grupos de investigación
Presupuesto del proyecto
</t>
  </si>
  <si>
    <t>EI Departamento Administrativo de Ciencia, Tecnología e Innovación - COLCIENCIAS, atendiendo a lo establecido en los términos de referencia de la convocatoria 725 de 2015 y en la adenda No. 1 del 7 de octubre de 2015, pública el banco preliminar de propuestas elegibles, para tal fin se permite reiterar la siguiente información debidamente publicada en los términos de referencia:</t>
  </si>
  <si>
    <t>GESTIÓN DEL RIESGO EN SALUD</t>
  </si>
  <si>
    <t>DENGUE</t>
  </si>
  <si>
    <t>PROMOCIÓN Y PREVENCIÓN DE LA ENFERMEDAD</t>
  </si>
  <si>
    <t>CÁNCER</t>
  </si>
  <si>
    <t>MALARIA</t>
  </si>
  <si>
    <t>INOCUIDAD</t>
  </si>
  <si>
    <t>LEISHMANIASIS</t>
  </si>
  <si>
    <t>EPOC</t>
  </si>
  <si>
    <t xml:space="preserve">CÁNCER </t>
  </si>
  <si>
    <t>DIABETES</t>
  </si>
  <si>
    <t>DETERMINANTES DE LA SALUD</t>
  </si>
  <si>
    <t>NUTRACEÚTICOS</t>
  </si>
  <si>
    <t>CHAGAS</t>
  </si>
  <si>
    <t>CHINKUNGUÑA</t>
  </si>
  <si>
    <t>INNOVACIÓN TECNOLÓGICA</t>
  </si>
  <si>
    <t>DETERMINANTES DE LA SALUD.</t>
  </si>
  <si>
    <t>PROCESOS INNOVADORES DE PRESTACIÓN</t>
  </si>
  <si>
    <t xml:space="preserve"> MALNUTRICIÓN</t>
  </si>
  <si>
    <t xml:space="preserve"> DETERMINANTES DE LA SALUD</t>
  </si>
  <si>
    <t>EQUIPOS DE TALENTO HUMANO</t>
  </si>
  <si>
    <t>MALNUTRICIÓN</t>
  </si>
  <si>
    <t>BIOTECNOLOGÍA DE ALIMENTOS</t>
  </si>
  <si>
    <t>CUMPLE</t>
  </si>
  <si>
    <t>CRITERIO 1</t>
  </si>
  <si>
    <t>CRITERIO 2</t>
  </si>
  <si>
    <t>CRITERIO 3</t>
  </si>
  <si>
    <t>CRITERIO 4</t>
  </si>
  <si>
    <t>SUBTEMÁTICA</t>
  </si>
  <si>
    <t>CUMPLIMIENTO DE REQUISITOS MÍNIMOS</t>
  </si>
  <si>
    <t>RESULTADOS DE LA EVALUACIÓN</t>
  </si>
  <si>
    <t>OBSERVACIONES DE DESEMPATE</t>
  </si>
  <si>
    <t xml:space="preserve">En caso de empate a nivel de la calificación total del proyecto, de aquellos que ingresen al 
Banco de Elegibles, se procederá de la siguiente manera: 
-. Al mejor puntaje individual a nivel del  criterio “Calidad del proyecto"
-. En caso que el empate persista, se seguirá con el mayor puntaje a nivel del criterio “Aporte a la formación de recurso humano”.
-. En  caso  que  el  empate  persista,  se  seguirá  con  la  elección  del  proyecto  con  el mejor puntaje a nivel de “Articulación de grupos de investigación”.  </t>
  </si>
  <si>
    <t>ELEGIBLE PRELIMINAR</t>
  </si>
  <si>
    <t>PUNTAJE FINAL</t>
  </si>
  <si>
    <t>NÚMERO DE IDENTIFICACIÓN DEL PROPONENTE</t>
  </si>
  <si>
    <t>Requisitos mínimos e inhabilidades</t>
  </si>
  <si>
    <t>Convocatoria 725 de 2015</t>
  </si>
  <si>
    <t>Óscar Gualdròn Gonzàlez</t>
  </si>
  <si>
    <t xml:space="preserve">El investigador principal no podrá presentarse simultáneamente en las convocatorias modalidad de recuperación contingente 2015 de Colciencias. </t>
  </si>
  <si>
    <t xml:space="preserve">Cada grupo deberá limitarse a presentar solo una propuesta identificada en una única subtemática de esta convocatoria. </t>
  </si>
  <si>
    <t>La presente se firma a los 3 días del mes de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</si>
</sst>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b/>
      <sz val="11"/>
      <color theme="6" tint="-0.49998474074526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i/>
      <sz val="9"/>
      <color theme="1" tint="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1976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3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0" fillId="3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11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textRotation="90"/>
    </xf>
    <xf numFmtId="0" fontId="13" fillId="0" borderId="0" xfId="0" applyFont="1" applyBorder="1" applyAlignment="1">
      <alignment vertical="center"/>
    </xf>
    <xf numFmtId="0" fontId="13" fillId="0" borderId="13" xfId="0" applyFont="1" applyBorder="1"/>
    <xf numFmtId="0" fontId="13" fillId="6" borderId="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  <protection locked="0"/>
    </xf>
    <xf numFmtId="4" fontId="1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/>
    <xf numFmtId="4" fontId="14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/>
    <xf numFmtId="0" fontId="13" fillId="6" borderId="15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/>
    <xf numFmtId="0" fontId="13" fillId="0" borderId="15" xfId="0" applyFont="1" applyFill="1" applyBorder="1" applyAlignment="1">
      <alignment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wrapText="1" indent="2"/>
    </xf>
    <xf numFmtId="0" fontId="14" fillId="0" borderId="0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6" borderId="1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6" borderId="14" xfId="0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/>
    <xf numFmtId="4" fontId="13" fillId="0" borderId="3" xfId="0" applyNumberFormat="1" applyFont="1" applyFill="1" applyBorder="1" applyAlignment="1">
      <alignment horizontal="left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/>
    <xf numFmtId="4" fontId="14" fillId="0" borderId="15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textRotation="90"/>
    </xf>
    <xf numFmtId="0" fontId="11" fillId="3" borderId="8" xfId="0" applyFont="1" applyFill="1" applyBorder="1" applyAlignment="1">
      <alignment horizontal="center" vertical="center" textRotation="90"/>
    </xf>
    <xf numFmtId="0" fontId="11" fillId="3" borderId="11" xfId="0" applyFont="1" applyFill="1" applyBorder="1" applyAlignment="1">
      <alignment horizontal="center" vertical="center" textRotation="90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Medium9"/>
  <colors>
    <mruColors>
      <color rgb="FF1976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158612</xdr:colOff>
      <xdr:row>0</xdr:row>
      <xdr:rowOff>41414</xdr:rowOff>
    </xdr:from>
    <xdr:to>
      <xdr:col>4</xdr:col>
      <xdr:colOff>12974</xdr:colOff>
      <xdr:row>3</xdr:row>
      <xdr:rowOff>132522</xdr:rowOff>
    </xdr:to>
    <xdr:pic>
      <xdr:nvPicPr>
        <xdr:cNvPr id="2" name="Imagen 3" descr="C:\Users\iaesguerra\Downloads\LOGO COLCIENCIAS FINAL-02 (1)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7" t="10821" r="3532" b="10702"/>
        <a:stretch/>
      </xdr:blipFill>
      <xdr:spPr bwMode="auto">
        <a:xfrm>
          <a:off x="158612" y="41414"/>
          <a:ext cx="2321337" cy="634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98"/>
  <sheetViews>
    <sheetView tabSelected="1" topLeftCell="E1" zoomScaleNormal="100" zoomScaleSheetLayoutView="115" workbookViewId="0">
      <selection activeCell="E1" sqref="E1:Q4"/>
    </sheetView>
  </sheetViews>
  <sheetFormatPr baseColWidth="10" defaultColWidth="9.140625" defaultRowHeight="14.25" x14ac:dyDescent="0.2"/>
  <cols>
    <col min="1" max="1" width="18.5703125" style="1" customWidth="1"/>
    <col min="2" max="7" width="6.140625" style="1" customWidth="1"/>
    <col min="8" max="8" width="10.5703125" style="1" customWidth="1"/>
    <col min="9" max="9" width="16.42578125" style="1" customWidth="1"/>
    <col min="10" max="10" width="12" style="1" customWidth="1"/>
    <col min="11" max="11" width="11.5703125" style="1" customWidth="1"/>
    <col min="12" max="12" width="11.85546875" style="1" customWidth="1"/>
    <col min="13" max="13" width="11.7109375" style="1" customWidth="1"/>
    <col min="14" max="14" width="14" style="1" customWidth="1"/>
    <col min="15" max="15" width="49.28515625" style="9" customWidth="1"/>
    <col min="16" max="16" width="49" style="1" customWidth="1"/>
    <col min="17" max="17" width="15.85546875" style="1" customWidth="1"/>
    <col min="18" max="18" width="11.7109375" style="24" customWidth="1"/>
    <col min="19" max="16384" width="9.140625" style="1"/>
  </cols>
  <sheetData>
    <row r="1" spans="1:18" x14ac:dyDescent="0.2">
      <c r="A1" s="118"/>
      <c r="B1" s="119"/>
      <c r="C1" s="119"/>
      <c r="D1" s="119"/>
      <c r="E1" s="105" t="s">
        <v>54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8" x14ac:dyDescent="0.2">
      <c r="A2" s="118"/>
      <c r="B2" s="119"/>
      <c r="C2" s="119"/>
      <c r="D2" s="1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8" x14ac:dyDescent="0.2">
      <c r="A3" s="118"/>
      <c r="B3" s="119"/>
      <c r="C3" s="119"/>
      <c r="D3" s="11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8" x14ac:dyDescent="0.2">
      <c r="A4" s="118"/>
      <c r="B4" s="119"/>
      <c r="C4" s="119"/>
      <c r="D4" s="119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8" x14ac:dyDescent="0.2">
      <c r="A5" s="115" t="s">
        <v>99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0"/>
      <c r="R5" s="25"/>
    </row>
    <row r="6" spans="1:18" x14ac:dyDescent="0.2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1"/>
      <c r="R6" s="25"/>
    </row>
    <row r="7" spans="1:18" x14ac:dyDescent="0.2">
      <c r="A7" s="114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1"/>
      <c r="R7" s="25"/>
    </row>
    <row r="8" spans="1:18" x14ac:dyDescent="0.2">
      <c r="A8" s="114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1"/>
      <c r="R8" s="25"/>
    </row>
    <row r="9" spans="1:18" x14ac:dyDescent="0.2">
      <c r="A9" s="113" t="s">
        <v>62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12"/>
      <c r="R9" s="25"/>
    </row>
    <row r="10" spans="1:18" x14ac:dyDescent="0.2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32"/>
      <c r="R10" s="26"/>
    </row>
    <row r="11" spans="1:18" ht="15" x14ac:dyDescent="0.2">
      <c r="A11" s="117" t="s">
        <v>55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10"/>
      <c r="R11" s="25"/>
    </row>
    <row r="12" spans="1:18" ht="15.75" customHeight="1" x14ac:dyDescent="0.2">
      <c r="A12" s="102" t="s">
        <v>98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Q12" s="111"/>
      <c r="R12" s="25"/>
    </row>
    <row r="13" spans="1:18" ht="15.75" customHeight="1" x14ac:dyDescent="0.2">
      <c r="A13" s="33" t="s">
        <v>7</v>
      </c>
      <c r="B13" s="104" t="s">
        <v>8</v>
      </c>
      <c r="C13" s="104"/>
      <c r="D13" s="104"/>
      <c r="E13" s="104"/>
      <c r="F13" s="104"/>
      <c r="G13" s="104"/>
      <c r="H13" s="104"/>
      <c r="I13" s="104"/>
      <c r="J13" s="101" t="s">
        <v>9</v>
      </c>
      <c r="K13" s="101"/>
      <c r="L13" s="101"/>
      <c r="M13" s="101"/>
      <c r="N13" s="101"/>
      <c r="O13" s="101"/>
      <c r="P13" s="5"/>
      <c r="Q13" s="111"/>
      <c r="R13" s="25"/>
    </row>
    <row r="14" spans="1:18" ht="15" customHeight="1" x14ac:dyDescent="0.2">
      <c r="A14" s="34" t="s">
        <v>0</v>
      </c>
      <c r="B14" s="77" t="s">
        <v>48</v>
      </c>
      <c r="C14" s="77"/>
      <c r="D14" s="77"/>
      <c r="E14" s="77"/>
      <c r="F14" s="77"/>
      <c r="G14" s="77"/>
      <c r="H14" s="77"/>
      <c r="I14" s="77"/>
      <c r="J14" s="88" t="s">
        <v>26</v>
      </c>
      <c r="K14" s="88"/>
      <c r="L14" s="88"/>
      <c r="M14" s="88"/>
      <c r="N14" s="88"/>
      <c r="O14" s="88"/>
      <c r="P14" s="6"/>
      <c r="Q14" s="111"/>
      <c r="R14" s="25"/>
    </row>
    <row r="15" spans="1:18" ht="26.25" customHeight="1" x14ac:dyDescent="0.2">
      <c r="A15" s="35" t="s">
        <v>10</v>
      </c>
      <c r="B15" s="77" t="s">
        <v>49</v>
      </c>
      <c r="C15" s="77"/>
      <c r="D15" s="77"/>
      <c r="E15" s="77"/>
      <c r="F15" s="77"/>
      <c r="G15" s="77"/>
      <c r="H15" s="77"/>
      <c r="I15" s="77"/>
      <c r="J15" s="103" t="s">
        <v>32</v>
      </c>
      <c r="K15" s="103"/>
      <c r="L15" s="103"/>
      <c r="M15" s="103"/>
      <c r="N15" s="103"/>
      <c r="O15" s="103"/>
      <c r="P15" s="6"/>
      <c r="Q15" s="111"/>
      <c r="R15" s="25"/>
    </row>
    <row r="16" spans="1:18" ht="47.25" customHeight="1" x14ac:dyDescent="0.2">
      <c r="A16" s="35" t="s">
        <v>2</v>
      </c>
      <c r="B16" s="77" t="s">
        <v>50</v>
      </c>
      <c r="C16" s="77"/>
      <c r="D16" s="77"/>
      <c r="E16" s="77"/>
      <c r="F16" s="77"/>
      <c r="G16" s="77"/>
      <c r="H16" s="77"/>
      <c r="I16" s="77"/>
      <c r="J16" s="88" t="s">
        <v>56</v>
      </c>
      <c r="K16" s="88"/>
      <c r="L16" s="88"/>
      <c r="M16" s="88"/>
      <c r="N16" s="88"/>
      <c r="O16" s="88"/>
      <c r="P16" s="6"/>
      <c r="Q16" s="111"/>
      <c r="R16" s="25"/>
    </row>
    <row r="17" spans="1:18" ht="41.25" customHeight="1" x14ac:dyDescent="0.2">
      <c r="A17" s="35" t="s">
        <v>23</v>
      </c>
      <c r="B17" s="77" t="s">
        <v>57</v>
      </c>
      <c r="C17" s="77"/>
      <c r="D17" s="77"/>
      <c r="E17" s="77"/>
      <c r="F17" s="77"/>
      <c r="G17" s="77"/>
      <c r="H17" s="77"/>
      <c r="I17" s="77"/>
      <c r="J17" s="88" t="s">
        <v>27</v>
      </c>
      <c r="K17" s="88"/>
      <c r="L17" s="88"/>
      <c r="M17" s="88"/>
      <c r="N17" s="88"/>
      <c r="O17" s="88"/>
      <c r="P17" s="6"/>
      <c r="Q17" s="111"/>
      <c r="R17" s="25"/>
    </row>
    <row r="18" spans="1:18" ht="15" customHeight="1" x14ac:dyDescent="0.2">
      <c r="A18" s="35" t="s">
        <v>24</v>
      </c>
      <c r="B18" s="77" t="s">
        <v>28</v>
      </c>
      <c r="C18" s="77"/>
      <c r="D18" s="77"/>
      <c r="E18" s="77"/>
      <c r="F18" s="77"/>
      <c r="G18" s="77"/>
      <c r="H18" s="77"/>
      <c r="I18" s="77"/>
      <c r="J18" s="88" t="s">
        <v>28</v>
      </c>
      <c r="K18" s="88"/>
      <c r="L18" s="88"/>
      <c r="M18" s="88"/>
      <c r="N18" s="88"/>
      <c r="O18" s="88"/>
      <c r="P18" s="6"/>
      <c r="Q18" s="111"/>
      <c r="R18" s="25"/>
    </row>
    <row r="19" spans="1:18" ht="34.5" customHeight="1" x14ac:dyDescent="0.2">
      <c r="A19" s="36" t="s">
        <v>25</v>
      </c>
      <c r="B19" s="77" t="s">
        <v>51</v>
      </c>
      <c r="C19" s="77"/>
      <c r="D19" s="77"/>
      <c r="E19" s="77"/>
      <c r="F19" s="77"/>
      <c r="G19" s="77"/>
      <c r="H19" s="77"/>
      <c r="I19" s="77"/>
      <c r="J19" s="88" t="s">
        <v>29</v>
      </c>
      <c r="K19" s="88"/>
      <c r="L19" s="88"/>
      <c r="M19" s="88"/>
      <c r="N19" s="88"/>
      <c r="O19" s="88"/>
      <c r="P19" s="6"/>
      <c r="Q19" s="112"/>
      <c r="R19" s="25"/>
    </row>
    <row r="20" spans="1:18" ht="15.75" customHeight="1" x14ac:dyDescent="0.2">
      <c r="A20" s="33" t="s">
        <v>7</v>
      </c>
      <c r="B20" s="101" t="s">
        <v>37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6"/>
      <c r="Q20" s="21"/>
      <c r="R20" s="25"/>
    </row>
    <row r="21" spans="1:18" ht="15" customHeight="1" x14ac:dyDescent="0.2">
      <c r="A21" s="34" t="s">
        <v>38</v>
      </c>
      <c r="B21" s="88" t="s">
        <v>102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6"/>
      <c r="Q21" s="21"/>
      <c r="R21" s="25"/>
    </row>
    <row r="22" spans="1:18" ht="15" customHeight="1" x14ac:dyDescent="0.2">
      <c r="A22" s="35" t="s">
        <v>39</v>
      </c>
      <c r="B22" s="88" t="s">
        <v>101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6"/>
      <c r="Q22" s="21"/>
      <c r="R22" s="25"/>
    </row>
    <row r="23" spans="1:18" ht="35.25" customHeight="1" x14ac:dyDescent="0.2">
      <c r="A23" s="35" t="s">
        <v>40</v>
      </c>
      <c r="B23" s="88" t="s">
        <v>44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6"/>
      <c r="Q23" s="21"/>
      <c r="R23" s="25"/>
    </row>
    <row r="24" spans="1:18" ht="41.25" customHeight="1" x14ac:dyDescent="0.2">
      <c r="A24" s="35" t="s">
        <v>41</v>
      </c>
      <c r="B24" s="88" t="s">
        <v>45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"/>
      <c r="Q24" s="21"/>
      <c r="R24" s="25"/>
    </row>
    <row r="25" spans="1:18" ht="24" customHeight="1" x14ac:dyDescent="0.2">
      <c r="A25" s="35" t="s">
        <v>42</v>
      </c>
      <c r="B25" s="88" t="s">
        <v>58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6"/>
      <c r="Q25" s="21"/>
      <c r="R25" s="25"/>
    </row>
    <row r="26" spans="1:18" ht="33.75" customHeight="1" x14ac:dyDescent="0.2">
      <c r="A26" s="35" t="s">
        <v>43</v>
      </c>
      <c r="B26" s="88" t="s">
        <v>59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6"/>
      <c r="Q26" s="21"/>
      <c r="R26" s="25"/>
    </row>
    <row r="27" spans="1:18" ht="15" customHeight="1" x14ac:dyDescent="0.2">
      <c r="A27" s="35" t="s">
        <v>60</v>
      </c>
      <c r="B27" s="88" t="s">
        <v>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6"/>
      <c r="Q27" s="21"/>
      <c r="R27" s="25"/>
    </row>
    <row r="28" spans="1:18" ht="15" x14ac:dyDescent="0.2">
      <c r="A28" s="109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9"/>
      <c r="Q28" s="32"/>
    </row>
    <row r="29" spans="1:18" ht="15" x14ac:dyDescent="0.2">
      <c r="A29" s="92" t="s">
        <v>14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4"/>
      <c r="Q29" s="38"/>
      <c r="R29" s="25"/>
    </row>
    <row r="30" spans="1:18" ht="15.75" x14ac:dyDescent="0.2">
      <c r="A30" s="99" t="s">
        <v>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9"/>
      <c r="P30" s="19"/>
      <c r="Q30" s="38"/>
      <c r="R30" s="25"/>
    </row>
    <row r="31" spans="1:18" ht="15.75" x14ac:dyDescent="0.2">
      <c r="A31" s="37" t="s">
        <v>7</v>
      </c>
      <c r="B31" s="100" t="s">
        <v>17</v>
      </c>
      <c r="C31" s="100"/>
      <c r="D31" s="100"/>
      <c r="E31" s="100"/>
      <c r="F31" s="100"/>
      <c r="G31" s="100"/>
      <c r="H31" s="100"/>
      <c r="I31" s="100"/>
      <c r="J31" s="100" t="s">
        <v>11</v>
      </c>
      <c r="K31" s="100"/>
      <c r="L31" s="100"/>
      <c r="M31" s="100"/>
      <c r="N31" s="100"/>
      <c r="O31" s="19"/>
      <c r="P31" s="19"/>
      <c r="Q31" s="38"/>
      <c r="R31" s="25"/>
    </row>
    <row r="32" spans="1:18" ht="15" x14ac:dyDescent="0.2">
      <c r="A32" s="20" t="s">
        <v>3</v>
      </c>
      <c r="B32" s="97" t="s">
        <v>33</v>
      </c>
      <c r="C32" s="97"/>
      <c r="D32" s="97"/>
      <c r="E32" s="97"/>
      <c r="F32" s="97"/>
      <c r="G32" s="97"/>
      <c r="H32" s="97"/>
      <c r="I32" s="97"/>
      <c r="J32" s="98">
        <v>75</v>
      </c>
      <c r="K32" s="98"/>
      <c r="L32" s="98"/>
      <c r="M32" s="98"/>
      <c r="N32" s="98"/>
      <c r="O32" s="19"/>
      <c r="P32" s="19"/>
      <c r="Q32" s="38"/>
      <c r="R32" s="25"/>
    </row>
    <row r="33" spans="1:18" ht="15" x14ac:dyDescent="0.2">
      <c r="A33" s="20" t="s">
        <v>4</v>
      </c>
      <c r="B33" s="97" t="s">
        <v>61</v>
      </c>
      <c r="C33" s="97"/>
      <c r="D33" s="97"/>
      <c r="E33" s="97"/>
      <c r="F33" s="97"/>
      <c r="G33" s="97"/>
      <c r="H33" s="97"/>
      <c r="I33" s="97"/>
      <c r="J33" s="98">
        <v>15</v>
      </c>
      <c r="K33" s="98"/>
      <c r="L33" s="98"/>
      <c r="M33" s="98"/>
      <c r="N33" s="98"/>
      <c r="O33" s="19"/>
      <c r="P33" s="19"/>
      <c r="Q33" s="38"/>
      <c r="R33" s="25"/>
    </row>
    <row r="34" spans="1:18" ht="15" x14ac:dyDescent="0.2">
      <c r="A34" s="20" t="s">
        <v>5</v>
      </c>
      <c r="B34" s="97" t="s">
        <v>34</v>
      </c>
      <c r="C34" s="97"/>
      <c r="D34" s="97"/>
      <c r="E34" s="97"/>
      <c r="F34" s="97"/>
      <c r="G34" s="97"/>
      <c r="H34" s="97"/>
      <c r="I34" s="97"/>
      <c r="J34" s="98">
        <v>5</v>
      </c>
      <c r="K34" s="98"/>
      <c r="L34" s="98"/>
      <c r="M34" s="98"/>
      <c r="N34" s="98"/>
      <c r="O34" s="19"/>
      <c r="P34" s="19"/>
      <c r="Q34" s="38"/>
      <c r="R34" s="25"/>
    </row>
    <row r="35" spans="1:18" ht="15" x14ac:dyDescent="0.2">
      <c r="A35" s="20" t="s">
        <v>35</v>
      </c>
      <c r="B35" s="97" t="s">
        <v>36</v>
      </c>
      <c r="C35" s="97"/>
      <c r="D35" s="97"/>
      <c r="E35" s="97"/>
      <c r="F35" s="97"/>
      <c r="G35" s="97"/>
      <c r="H35" s="97"/>
      <c r="I35" s="97"/>
      <c r="J35" s="98">
        <v>5</v>
      </c>
      <c r="K35" s="98"/>
      <c r="L35" s="98"/>
      <c r="M35" s="98"/>
      <c r="N35" s="98"/>
      <c r="O35" s="19"/>
      <c r="P35" s="19"/>
      <c r="Q35" s="38"/>
      <c r="R35" s="25"/>
    </row>
    <row r="36" spans="1:18" ht="15" x14ac:dyDescent="0.2">
      <c r="A36" s="89" t="s">
        <v>12</v>
      </c>
      <c r="B36" s="90"/>
      <c r="C36" s="90"/>
      <c r="D36" s="90"/>
      <c r="E36" s="90"/>
      <c r="F36" s="90"/>
      <c r="G36" s="90"/>
      <c r="H36" s="90"/>
      <c r="I36" s="90"/>
      <c r="J36" s="90">
        <f>SUM(J32:N35)</f>
        <v>100</v>
      </c>
      <c r="K36" s="90"/>
      <c r="L36" s="90"/>
      <c r="M36" s="90"/>
      <c r="N36" s="91"/>
      <c r="O36" s="19"/>
      <c r="P36" s="19"/>
      <c r="Q36" s="38"/>
      <c r="R36" s="25"/>
    </row>
    <row r="37" spans="1:18" ht="15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25"/>
    </row>
    <row r="38" spans="1:18" ht="15" x14ac:dyDescent="0.2">
      <c r="A38" s="95" t="s">
        <v>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38"/>
      <c r="R38" s="25"/>
    </row>
    <row r="39" spans="1:18" ht="15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32"/>
    </row>
    <row r="40" spans="1:18" ht="15" x14ac:dyDescent="0.2">
      <c r="A40" s="92" t="s">
        <v>15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38"/>
      <c r="R40" s="27"/>
    </row>
    <row r="41" spans="1:18" ht="15" customHeight="1" x14ac:dyDescent="0.2">
      <c r="A41" s="80" t="s">
        <v>97</v>
      </c>
      <c r="B41" s="86" t="s">
        <v>91</v>
      </c>
      <c r="C41" s="87"/>
      <c r="D41" s="87"/>
      <c r="E41" s="87"/>
      <c r="F41" s="87"/>
      <c r="G41" s="87"/>
      <c r="H41" s="87"/>
      <c r="I41" s="14"/>
      <c r="J41" s="82" t="s">
        <v>92</v>
      </c>
      <c r="K41" s="83"/>
      <c r="L41" s="83"/>
      <c r="M41" s="83"/>
      <c r="N41" s="83"/>
      <c r="O41" s="83"/>
      <c r="P41" s="84"/>
      <c r="Q41" s="70" t="s">
        <v>95</v>
      </c>
      <c r="R41" s="28"/>
    </row>
    <row r="42" spans="1:18" ht="45" customHeight="1" x14ac:dyDescent="0.2">
      <c r="A42" s="81"/>
      <c r="B42" s="2" t="s">
        <v>0</v>
      </c>
      <c r="C42" s="2" t="s">
        <v>1</v>
      </c>
      <c r="D42" s="2" t="s">
        <v>2</v>
      </c>
      <c r="E42" s="2" t="s">
        <v>31</v>
      </c>
      <c r="F42" s="2" t="s">
        <v>24</v>
      </c>
      <c r="G42" s="8" t="s">
        <v>25</v>
      </c>
      <c r="H42" s="3" t="s">
        <v>85</v>
      </c>
      <c r="I42" s="13" t="s">
        <v>52</v>
      </c>
      <c r="J42" s="7" t="s">
        <v>86</v>
      </c>
      <c r="K42" s="7" t="s">
        <v>87</v>
      </c>
      <c r="L42" s="7" t="s">
        <v>88</v>
      </c>
      <c r="M42" s="7" t="s">
        <v>89</v>
      </c>
      <c r="N42" s="4" t="s">
        <v>96</v>
      </c>
      <c r="O42" s="22" t="s">
        <v>90</v>
      </c>
      <c r="P42" s="23" t="s">
        <v>93</v>
      </c>
      <c r="Q42" s="71"/>
      <c r="R42" s="28"/>
    </row>
    <row r="43" spans="1:18" ht="15.75" customHeight="1" x14ac:dyDescent="0.25">
      <c r="A43" s="40">
        <v>53554</v>
      </c>
      <c r="B43" s="41" t="s">
        <v>18</v>
      </c>
      <c r="C43" s="41" t="s">
        <v>18</v>
      </c>
      <c r="D43" s="41" t="s">
        <v>18</v>
      </c>
      <c r="E43" s="41" t="s">
        <v>18</v>
      </c>
      <c r="F43" s="41" t="s">
        <v>18</v>
      </c>
      <c r="G43" s="41" t="s">
        <v>18</v>
      </c>
      <c r="H43" s="42" t="s">
        <v>18</v>
      </c>
      <c r="I43" s="43" t="s">
        <v>19</v>
      </c>
      <c r="J43" s="44">
        <v>71</v>
      </c>
      <c r="K43" s="44">
        <v>15</v>
      </c>
      <c r="L43" s="44">
        <v>5</v>
      </c>
      <c r="M43" s="44">
        <v>4.67</v>
      </c>
      <c r="N43" s="44">
        <f t="shared" ref="N43:N73" si="0">SUM(J43:M43)</f>
        <v>95.67</v>
      </c>
      <c r="O43" s="45" t="s">
        <v>63</v>
      </c>
      <c r="P43" s="46"/>
      <c r="Q43" s="15" t="s">
        <v>18</v>
      </c>
      <c r="R43" s="29"/>
    </row>
    <row r="44" spans="1:18" ht="15.75" customHeight="1" x14ac:dyDescent="0.25">
      <c r="A44" s="47">
        <v>53478</v>
      </c>
      <c r="B44" s="48" t="s">
        <v>18</v>
      </c>
      <c r="C44" s="48" t="s">
        <v>18</v>
      </c>
      <c r="D44" s="48" t="s">
        <v>18</v>
      </c>
      <c r="E44" s="48" t="s">
        <v>18</v>
      </c>
      <c r="F44" s="48" t="s">
        <v>18</v>
      </c>
      <c r="G44" s="48" t="s">
        <v>18</v>
      </c>
      <c r="H44" s="42" t="s">
        <v>18</v>
      </c>
      <c r="I44" s="43" t="s">
        <v>19</v>
      </c>
      <c r="J44" s="49">
        <v>65.33</v>
      </c>
      <c r="K44" s="49">
        <v>15</v>
      </c>
      <c r="L44" s="49">
        <v>5</v>
      </c>
      <c r="M44" s="49">
        <v>4.33</v>
      </c>
      <c r="N44" s="49">
        <f t="shared" si="0"/>
        <v>89.66</v>
      </c>
      <c r="O44" s="50" t="s">
        <v>64</v>
      </c>
      <c r="P44" s="68"/>
      <c r="Q44" s="15" t="s">
        <v>18</v>
      </c>
      <c r="R44" s="29"/>
    </row>
    <row r="45" spans="1:18" ht="15.75" customHeight="1" x14ac:dyDescent="0.25">
      <c r="A45" s="50">
        <v>53444</v>
      </c>
      <c r="B45" s="48" t="s">
        <v>18</v>
      </c>
      <c r="C45" s="48" t="s">
        <v>18</v>
      </c>
      <c r="D45" s="48" t="s">
        <v>18</v>
      </c>
      <c r="E45" s="48" t="s">
        <v>18</v>
      </c>
      <c r="F45" s="48" t="s">
        <v>18</v>
      </c>
      <c r="G45" s="48" t="s">
        <v>18</v>
      </c>
      <c r="H45" s="42" t="s">
        <v>18</v>
      </c>
      <c r="I45" s="43" t="s">
        <v>19</v>
      </c>
      <c r="J45" s="49">
        <v>63.25</v>
      </c>
      <c r="K45" s="49">
        <v>15</v>
      </c>
      <c r="L45" s="49">
        <v>5</v>
      </c>
      <c r="M45" s="49">
        <v>3.75</v>
      </c>
      <c r="N45" s="49">
        <f t="shared" si="0"/>
        <v>87</v>
      </c>
      <c r="O45" s="51" t="s">
        <v>65</v>
      </c>
      <c r="P45" s="69"/>
      <c r="Q45" s="15" t="s">
        <v>18</v>
      </c>
      <c r="R45" s="29"/>
    </row>
    <row r="46" spans="1:18" ht="15.75" customHeight="1" x14ac:dyDescent="0.25">
      <c r="A46" s="47">
        <v>53374</v>
      </c>
      <c r="B46" s="48" t="s">
        <v>18</v>
      </c>
      <c r="C46" s="48" t="s">
        <v>18</v>
      </c>
      <c r="D46" s="48" t="s">
        <v>18</v>
      </c>
      <c r="E46" s="48" t="s">
        <v>18</v>
      </c>
      <c r="F46" s="48" t="s">
        <v>18</v>
      </c>
      <c r="G46" s="48" t="s">
        <v>18</v>
      </c>
      <c r="H46" s="42" t="s">
        <v>18</v>
      </c>
      <c r="I46" s="43" t="s">
        <v>19</v>
      </c>
      <c r="J46" s="49">
        <v>66</v>
      </c>
      <c r="K46" s="49">
        <v>10</v>
      </c>
      <c r="L46" s="49">
        <v>5</v>
      </c>
      <c r="M46" s="49">
        <v>4.33</v>
      </c>
      <c r="N46" s="49">
        <f t="shared" si="0"/>
        <v>85.33</v>
      </c>
      <c r="O46" s="50" t="s">
        <v>64</v>
      </c>
      <c r="P46" s="69"/>
      <c r="Q46" s="15" t="s">
        <v>18</v>
      </c>
      <c r="R46" s="29"/>
    </row>
    <row r="47" spans="1:18" ht="15.75" x14ac:dyDescent="0.25">
      <c r="A47" s="47">
        <v>53474.000000000007</v>
      </c>
      <c r="B47" s="48" t="s">
        <v>18</v>
      </c>
      <c r="C47" s="48" t="s">
        <v>18</v>
      </c>
      <c r="D47" s="48" t="s">
        <v>18</v>
      </c>
      <c r="E47" s="48" t="s">
        <v>18</v>
      </c>
      <c r="F47" s="48" t="s">
        <v>18</v>
      </c>
      <c r="G47" s="48" t="s">
        <v>18</v>
      </c>
      <c r="H47" s="42" t="s">
        <v>18</v>
      </c>
      <c r="I47" s="43" t="s">
        <v>19</v>
      </c>
      <c r="J47" s="49">
        <v>64.67</v>
      </c>
      <c r="K47" s="49">
        <v>10</v>
      </c>
      <c r="L47" s="49">
        <v>5</v>
      </c>
      <c r="M47" s="49">
        <v>5</v>
      </c>
      <c r="N47" s="49">
        <f t="shared" si="0"/>
        <v>84.67</v>
      </c>
      <c r="O47" s="50" t="s">
        <v>66</v>
      </c>
      <c r="P47" s="69"/>
      <c r="Q47" s="15" t="s">
        <v>18</v>
      </c>
      <c r="R47" s="29"/>
    </row>
    <row r="48" spans="1:18" ht="19.5" customHeight="1" x14ac:dyDescent="0.25">
      <c r="A48" s="47">
        <v>53416</v>
      </c>
      <c r="B48" s="48" t="s">
        <v>18</v>
      </c>
      <c r="C48" s="48" t="s">
        <v>18</v>
      </c>
      <c r="D48" s="48" t="s">
        <v>18</v>
      </c>
      <c r="E48" s="48" t="s">
        <v>18</v>
      </c>
      <c r="F48" s="48" t="s">
        <v>18</v>
      </c>
      <c r="G48" s="48" t="s">
        <v>18</v>
      </c>
      <c r="H48" s="42" t="s">
        <v>18</v>
      </c>
      <c r="I48" s="43" t="s">
        <v>19</v>
      </c>
      <c r="J48" s="49">
        <v>72</v>
      </c>
      <c r="K48" s="49">
        <v>7</v>
      </c>
      <c r="L48" s="49">
        <v>0</v>
      </c>
      <c r="M48" s="49">
        <v>5</v>
      </c>
      <c r="N48" s="49">
        <f t="shared" si="0"/>
        <v>84</v>
      </c>
      <c r="O48" s="50" t="s">
        <v>67</v>
      </c>
      <c r="P48" s="85" t="s">
        <v>94</v>
      </c>
      <c r="Q48" s="15" t="s">
        <v>18</v>
      </c>
      <c r="R48" s="29"/>
    </row>
    <row r="49" spans="1:18" ht="15.75" x14ac:dyDescent="0.25">
      <c r="A49" s="47">
        <v>53376</v>
      </c>
      <c r="B49" s="48" t="s">
        <v>18</v>
      </c>
      <c r="C49" s="48" t="s">
        <v>18</v>
      </c>
      <c r="D49" s="48" t="s">
        <v>18</v>
      </c>
      <c r="E49" s="48" t="s">
        <v>18</v>
      </c>
      <c r="F49" s="48" t="s">
        <v>18</v>
      </c>
      <c r="G49" s="48" t="s">
        <v>18</v>
      </c>
      <c r="H49" s="42" t="s">
        <v>18</v>
      </c>
      <c r="I49" s="43" t="s">
        <v>19</v>
      </c>
      <c r="J49" s="49">
        <v>64.400000000000006</v>
      </c>
      <c r="K49" s="49">
        <v>15</v>
      </c>
      <c r="L49" s="49">
        <v>0</v>
      </c>
      <c r="M49" s="49">
        <v>4.3</v>
      </c>
      <c r="N49" s="49">
        <f t="shared" si="0"/>
        <v>83.7</v>
      </c>
      <c r="O49" s="51" t="s">
        <v>68</v>
      </c>
      <c r="P49" s="85"/>
      <c r="Q49" s="15" t="s">
        <v>18</v>
      </c>
      <c r="R49" s="29"/>
    </row>
    <row r="50" spans="1:18" ht="15.75" x14ac:dyDescent="0.25">
      <c r="A50" s="47">
        <v>53501</v>
      </c>
      <c r="B50" s="48" t="s">
        <v>18</v>
      </c>
      <c r="C50" s="48" t="s">
        <v>18</v>
      </c>
      <c r="D50" s="48" t="s">
        <v>18</v>
      </c>
      <c r="E50" s="48" t="s">
        <v>18</v>
      </c>
      <c r="F50" s="48" t="s">
        <v>18</v>
      </c>
      <c r="G50" s="48" t="s">
        <v>18</v>
      </c>
      <c r="H50" s="42" t="s">
        <v>18</v>
      </c>
      <c r="I50" s="43" t="s">
        <v>19</v>
      </c>
      <c r="J50" s="49">
        <v>64.2</v>
      </c>
      <c r="K50" s="49">
        <v>11</v>
      </c>
      <c r="L50" s="49">
        <v>5</v>
      </c>
      <c r="M50" s="49">
        <v>2.4</v>
      </c>
      <c r="N50" s="49">
        <f t="shared" si="0"/>
        <v>82.600000000000009</v>
      </c>
      <c r="O50" s="50" t="s">
        <v>69</v>
      </c>
      <c r="P50" s="85"/>
      <c r="Q50" s="15" t="s">
        <v>18</v>
      </c>
      <c r="R50" s="29"/>
    </row>
    <row r="51" spans="1:18" ht="15.75" x14ac:dyDescent="0.25">
      <c r="A51" s="47">
        <v>53295.000000000007</v>
      </c>
      <c r="B51" s="48" t="s">
        <v>18</v>
      </c>
      <c r="C51" s="48" t="s">
        <v>18</v>
      </c>
      <c r="D51" s="48" t="s">
        <v>18</v>
      </c>
      <c r="E51" s="48" t="s">
        <v>18</v>
      </c>
      <c r="F51" s="48" t="s">
        <v>18</v>
      </c>
      <c r="G51" s="48" t="s">
        <v>18</v>
      </c>
      <c r="H51" s="42" t="s">
        <v>18</v>
      </c>
      <c r="I51" s="43" t="s">
        <v>19</v>
      </c>
      <c r="J51" s="52">
        <v>68.33</v>
      </c>
      <c r="K51" s="52">
        <v>10</v>
      </c>
      <c r="L51" s="52">
        <v>0</v>
      </c>
      <c r="M51" s="52">
        <v>4</v>
      </c>
      <c r="N51" s="49">
        <f t="shared" si="0"/>
        <v>82.33</v>
      </c>
      <c r="O51" s="50" t="s">
        <v>70</v>
      </c>
      <c r="P51" s="85"/>
      <c r="Q51" s="15" t="s">
        <v>18</v>
      </c>
      <c r="R51" s="29"/>
    </row>
    <row r="52" spans="1:18" ht="15.75" x14ac:dyDescent="0.25">
      <c r="A52" s="47">
        <v>53456</v>
      </c>
      <c r="B52" s="48" t="s">
        <v>18</v>
      </c>
      <c r="C52" s="48" t="s">
        <v>18</v>
      </c>
      <c r="D52" s="48" t="s">
        <v>18</v>
      </c>
      <c r="E52" s="48" t="s">
        <v>18</v>
      </c>
      <c r="F52" s="48" t="s">
        <v>18</v>
      </c>
      <c r="G52" s="48" t="s">
        <v>18</v>
      </c>
      <c r="H52" s="42" t="s">
        <v>18</v>
      </c>
      <c r="I52" s="43" t="s">
        <v>19</v>
      </c>
      <c r="J52" s="49">
        <v>70.33</v>
      </c>
      <c r="K52" s="49">
        <v>7</v>
      </c>
      <c r="L52" s="49">
        <v>0</v>
      </c>
      <c r="M52" s="49">
        <v>5</v>
      </c>
      <c r="N52" s="49">
        <f t="shared" si="0"/>
        <v>82.33</v>
      </c>
      <c r="O52" s="50" t="s">
        <v>71</v>
      </c>
      <c r="P52" s="85"/>
      <c r="Q52" s="15" t="s">
        <v>18</v>
      </c>
      <c r="R52" s="29"/>
    </row>
    <row r="53" spans="1:18" ht="15.75" x14ac:dyDescent="0.25">
      <c r="A53" s="47">
        <v>53565</v>
      </c>
      <c r="B53" s="48" t="s">
        <v>18</v>
      </c>
      <c r="C53" s="48" t="s">
        <v>18</v>
      </c>
      <c r="D53" s="48" t="s">
        <v>18</v>
      </c>
      <c r="E53" s="48" t="s">
        <v>18</v>
      </c>
      <c r="F53" s="48" t="s">
        <v>18</v>
      </c>
      <c r="G53" s="48" t="s">
        <v>18</v>
      </c>
      <c r="H53" s="42" t="s">
        <v>18</v>
      </c>
      <c r="I53" s="43" t="s">
        <v>19</v>
      </c>
      <c r="J53" s="49">
        <v>72.33</v>
      </c>
      <c r="K53" s="49">
        <v>2</v>
      </c>
      <c r="L53" s="49">
        <v>5</v>
      </c>
      <c r="M53" s="49">
        <v>2.67</v>
      </c>
      <c r="N53" s="49">
        <f t="shared" si="0"/>
        <v>82</v>
      </c>
      <c r="O53" s="50" t="s">
        <v>72</v>
      </c>
      <c r="P53" s="85"/>
      <c r="Q53" s="15" t="s">
        <v>18</v>
      </c>
      <c r="R53" s="29"/>
    </row>
    <row r="54" spans="1:18" ht="15.75" x14ac:dyDescent="0.25">
      <c r="A54" s="47">
        <v>53299</v>
      </c>
      <c r="B54" s="48" t="s">
        <v>18</v>
      </c>
      <c r="C54" s="48" t="s">
        <v>18</v>
      </c>
      <c r="D54" s="48" t="s">
        <v>18</v>
      </c>
      <c r="E54" s="48" t="s">
        <v>18</v>
      </c>
      <c r="F54" s="48" t="s">
        <v>18</v>
      </c>
      <c r="G54" s="48" t="s">
        <v>18</v>
      </c>
      <c r="H54" s="42" t="s">
        <v>18</v>
      </c>
      <c r="I54" s="43" t="s">
        <v>19</v>
      </c>
      <c r="J54" s="49">
        <v>67.33</v>
      </c>
      <c r="K54" s="49">
        <v>10</v>
      </c>
      <c r="L54" s="49">
        <v>0</v>
      </c>
      <c r="M54" s="49">
        <v>4.66</v>
      </c>
      <c r="N54" s="49">
        <f t="shared" si="0"/>
        <v>81.99</v>
      </c>
      <c r="O54" s="50" t="s">
        <v>73</v>
      </c>
      <c r="P54" s="85"/>
      <c r="Q54" s="15" t="s">
        <v>18</v>
      </c>
      <c r="R54" s="29"/>
    </row>
    <row r="55" spans="1:18" ht="15.75" x14ac:dyDescent="0.25">
      <c r="A55" s="50">
        <v>53352.000000000007</v>
      </c>
      <c r="B55" s="48" t="s">
        <v>18</v>
      </c>
      <c r="C55" s="48" t="s">
        <v>18</v>
      </c>
      <c r="D55" s="48" t="s">
        <v>18</v>
      </c>
      <c r="E55" s="48" t="s">
        <v>18</v>
      </c>
      <c r="F55" s="48" t="s">
        <v>18</v>
      </c>
      <c r="G55" s="48" t="s">
        <v>18</v>
      </c>
      <c r="H55" s="42" t="s">
        <v>18</v>
      </c>
      <c r="I55" s="43" t="s">
        <v>19</v>
      </c>
      <c r="J55" s="49">
        <v>64.67</v>
      </c>
      <c r="K55" s="49">
        <v>7</v>
      </c>
      <c r="L55" s="49">
        <v>5</v>
      </c>
      <c r="M55" s="49">
        <v>4.33</v>
      </c>
      <c r="N55" s="49">
        <f t="shared" si="0"/>
        <v>81</v>
      </c>
      <c r="O55" s="50" t="s">
        <v>73</v>
      </c>
      <c r="P55" s="85"/>
      <c r="Q55" s="15" t="s">
        <v>18</v>
      </c>
      <c r="R55" s="29"/>
    </row>
    <row r="56" spans="1:18" ht="15.75" x14ac:dyDescent="0.25">
      <c r="A56" s="47">
        <v>53287.000000000007</v>
      </c>
      <c r="B56" s="48" t="s">
        <v>18</v>
      </c>
      <c r="C56" s="48" t="s">
        <v>18</v>
      </c>
      <c r="D56" s="48" t="s">
        <v>18</v>
      </c>
      <c r="E56" s="48" t="s">
        <v>18</v>
      </c>
      <c r="F56" s="48" t="s">
        <v>18</v>
      </c>
      <c r="G56" s="48" t="s">
        <v>18</v>
      </c>
      <c r="H56" s="42" t="s">
        <v>18</v>
      </c>
      <c r="I56" s="43" t="s">
        <v>19</v>
      </c>
      <c r="J56" s="49">
        <v>66.33</v>
      </c>
      <c r="K56" s="49">
        <v>10</v>
      </c>
      <c r="L56" s="49">
        <v>0</v>
      </c>
      <c r="M56" s="49">
        <v>4</v>
      </c>
      <c r="N56" s="49">
        <f t="shared" si="0"/>
        <v>80.33</v>
      </c>
      <c r="O56" s="50" t="s">
        <v>74</v>
      </c>
      <c r="P56" s="85"/>
      <c r="Q56" s="15" t="s">
        <v>18</v>
      </c>
      <c r="R56" s="29"/>
    </row>
    <row r="57" spans="1:18" ht="15.75" x14ac:dyDescent="0.25">
      <c r="A57" s="47">
        <v>53480</v>
      </c>
      <c r="B57" s="48" t="s">
        <v>18</v>
      </c>
      <c r="C57" s="48" t="s">
        <v>18</v>
      </c>
      <c r="D57" s="48" t="s">
        <v>18</v>
      </c>
      <c r="E57" s="48" t="s">
        <v>18</v>
      </c>
      <c r="F57" s="48" t="s">
        <v>18</v>
      </c>
      <c r="G57" s="48" t="s">
        <v>18</v>
      </c>
      <c r="H57" s="42" t="s">
        <v>18</v>
      </c>
      <c r="I57" s="43" t="s">
        <v>19</v>
      </c>
      <c r="J57" s="49">
        <v>67.33</v>
      </c>
      <c r="K57" s="49">
        <v>8</v>
      </c>
      <c r="L57" s="49">
        <v>0</v>
      </c>
      <c r="M57" s="49">
        <v>5</v>
      </c>
      <c r="N57" s="49">
        <f t="shared" si="0"/>
        <v>80.33</v>
      </c>
      <c r="O57" s="50" t="s">
        <v>75</v>
      </c>
      <c r="P57" s="85"/>
      <c r="Q57" s="15" t="s">
        <v>18</v>
      </c>
      <c r="R57" s="29"/>
    </row>
    <row r="58" spans="1:18" ht="15.75" x14ac:dyDescent="0.25">
      <c r="A58" s="47">
        <v>53419.999999999993</v>
      </c>
      <c r="B58" s="48" t="s">
        <v>18</v>
      </c>
      <c r="C58" s="48" t="s">
        <v>18</v>
      </c>
      <c r="D58" s="48" t="s">
        <v>18</v>
      </c>
      <c r="E58" s="48" t="s">
        <v>18</v>
      </c>
      <c r="F58" s="48" t="s">
        <v>18</v>
      </c>
      <c r="G58" s="48" t="s">
        <v>18</v>
      </c>
      <c r="H58" s="42" t="s">
        <v>18</v>
      </c>
      <c r="I58" s="43" t="s">
        <v>19</v>
      </c>
      <c r="J58" s="49">
        <v>58.66</v>
      </c>
      <c r="K58" s="49">
        <v>11.66</v>
      </c>
      <c r="L58" s="49">
        <v>5</v>
      </c>
      <c r="M58" s="49">
        <v>5</v>
      </c>
      <c r="N58" s="49">
        <f t="shared" si="0"/>
        <v>80.319999999999993</v>
      </c>
      <c r="O58" s="50" t="s">
        <v>73</v>
      </c>
      <c r="P58" s="85"/>
      <c r="Q58" s="15" t="s">
        <v>18</v>
      </c>
      <c r="R58" s="29"/>
    </row>
    <row r="59" spans="1:18" ht="15.75" x14ac:dyDescent="0.25">
      <c r="A59" s="50">
        <v>53345</v>
      </c>
      <c r="B59" s="48" t="s">
        <v>18</v>
      </c>
      <c r="C59" s="48" t="s">
        <v>18</v>
      </c>
      <c r="D59" s="48" t="s">
        <v>18</v>
      </c>
      <c r="E59" s="48" t="s">
        <v>18</v>
      </c>
      <c r="F59" s="48" t="s">
        <v>18</v>
      </c>
      <c r="G59" s="48" t="s">
        <v>18</v>
      </c>
      <c r="H59" s="42" t="s">
        <v>18</v>
      </c>
      <c r="I59" s="43" t="s">
        <v>19</v>
      </c>
      <c r="J59" s="49">
        <v>61.4</v>
      </c>
      <c r="K59" s="49">
        <v>8.8000000000000007</v>
      </c>
      <c r="L59" s="49">
        <v>5</v>
      </c>
      <c r="M59" s="49">
        <v>5</v>
      </c>
      <c r="N59" s="49">
        <f t="shared" si="0"/>
        <v>80.2</v>
      </c>
      <c r="O59" s="50" t="s">
        <v>67</v>
      </c>
      <c r="P59" s="85"/>
      <c r="Q59" s="15" t="s">
        <v>18</v>
      </c>
      <c r="R59" s="29"/>
    </row>
    <row r="60" spans="1:18" ht="15.75" x14ac:dyDescent="0.25">
      <c r="A60" s="50">
        <v>53402</v>
      </c>
      <c r="B60" s="48" t="s">
        <v>18</v>
      </c>
      <c r="C60" s="48" t="s">
        <v>18</v>
      </c>
      <c r="D60" s="48" t="s">
        <v>18</v>
      </c>
      <c r="E60" s="48" t="s">
        <v>18</v>
      </c>
      <c r="F60" s="48" t="s">
        <v>18</v>
      </c>
      <c r="G60" s="48" t="s">
        <v>18</v>
      </c>
      <c r="H60" s="42" t="s">
        <v>18</v>
      </c>
      <c r="I60" s="43" t="s">
        <v>19</v>
      </c>
      <c r="J60" s="53">
        <v>60.33</v>
      </c>
      <c r="K60" s="53">
        <v>10</v>
      </c>
      <c r="L60" s="53">
        <v>5</v>
      </c>
      <c r="M60" s="53">
        <v>4.67</v>
      </c>
      <c r="N60" s="49">
        <f t="shared" si="0"/>
        <v>80</v>
      </c>
      <c r="O60" s="50" t="s">
        <v>76</v>
      </c>
      <c r="P60" s="85"/>
      <c r="Q60" s="15" t="s">
        <v>18</v>
      </c>
      <c r="R60" s="29"/>
    </row>
    <row r="61" spans="1:18" ht="15.75" x14ac:dyDescent="0.25">
      <c r="A61" s="47">
        <v>53431</v>
      </c>
      <c r="B61" s="48" t="s">
        <v>18</v>
      </c>
      <c r="C61" s="48" t="s">
        <v>18</v>
      </c>
      <c r="D61" s="48" t="s">
        <v>18</v>
      </c>
      <c r="E61" s="48" t="s">
        <v>18</v>
      </c>
      <c r="F61" s="48" t="s">
        <v>18</v>
      </c>
      <c r="G61" s="48" t="s">
        <v>18</v>
      </c>
      <c r="H61" s="42" t="s">
        <v>18</v>
      </c>
      <c r="I61" s="43" t="s">
        <v>19</v>
      </c>
      <c r="J61" s="49">
        <v>61.4</v>
      </c>
      <c r="K61" s="49">
        <v>10.8</v>
      </c>
      <c r="L61" s="49">
        <v>4</v>
      </c>
      <c r="M61" s="49">
        <v>3.8</v>
      </c>
      <c r="N61" s="49">
        <f t="shared" si="0"/>
        <v>80</v>
      </c>
      <c r="O61" s="50" t="s">
        <v>68</v>
      </c>
      <c r="P61" s="85"/>
      <c r="Q61" s="15" t="s">
        <v>18</v>
      </c>
      <c r="R61" s="29"/>
    </row>
    <row r="62" spans="1:18" ht="15.75" x14ac:dyDescent="0.25">
      <c r="A62" s="47">
        <v>53569</v>
      </c>
      <c r="B62" s="48" t="s">
        <v>18</v>
      </c>
      <c r="C62" s="48" t="s">
        <v>18</v>
      </c>
      <c r="D62" s="48" t="s">
        <v>18</v>
      </c>
      <c r="E62" s="48" t="s">
        <v>18</v>
      </c>
      <c r="F62" s="48" t="s">
        <v>18</v>
      </c>
      <c r="G62" s="48" t="s">
        <v>18</v>
      </c>
      <c r="H62" s="42" t="s">
        <v>18</v>
      </c>
      <c r="I62" s="43" t="s">
        <v>19</v>
      </c>
      <c r="J62" s="54">
        <v>60</v>
      </c>
      <c r="K62" s="52">
        <v>10</v>
      </c>
      <c r="L62" s="52">
        <v>5</v>
      </c>
      <c r="M62" s="52">
        <v>5</v>
      </c>
      <c r="N62" s="49">
        <f t="shared" si="0"/>
        <v>80</v>
      </c>
      <c r="O62" s="51" t="s">
        <v>71</v>
      </c>
      <c r="P62" s="85"/>
      <c r="Q62" s="15" t="s">
        <v>18</v>
      </c>
      <c r="R62" s="29"/>
    </row>
    <row r="63" spans="1:18" ht="15.75" x14ac:dyDescent="0.25">
      <c r="A63" s="47">
        <v>53522</v>
      </c>
      <c r="B63" s="48" t="s">
        <v>18</v>
      </c>
      <c r="C63" s="48" t="s">
        <v>18</v>
      </c>
      <c r="D63" s="48" t="s">
        <v>18</v>
      </c>
      <c r="E63" s="48" t="s">
        <v>18</v>
      </c>
      <c r="F63" s="48" t="s">
        <v>18</v>
      </c>
      <c r="G63" s="48" t="s">
        <v>18</v>
      </c>
      <c r="H63" s="42" t="s">
        <v>18</v>
      </c>
      <c r="I63" s="43" t="s">
        <v>19</v>
      </c>
      <c r="J63" s="49">
        <v>68</v>
      </c>
      <c r="K63" s="49">
        <v>7</v>
      </c>
      <c r="L63" s="49">
        <v>0</v>
      </c>
      <c r="M63" s="49">
        <v>5</v>
      </c>
      <c r="N63" s="49">
        <f t="shared" si="0"/>
        <v>80</v>
      </c>
      <c r="O63" s="50" t="s">
        <v>65</v>
      </c>
      <c r="P63" s="85"/>
      <c r="Q63" s="15" t="s">
        <v>18</v>
      </c>
      <c r="R63" s="29"/>
    </row>
    <row r="64" spans="1:18" ht="15.75" x14ac:dyDescent="0.25">
      <c r="A64" s="47">
        <v>53489</v>
      </c>
      <c r="B64" s="48" t="s">
        <v>18</v>
      </c>
      <c r="C64" s="48" t="s">
        <v>18</v>
      </c>
      <c r="D64" s="48" t="s">
        <v>18</v>
      </c>
      <c r="E64" s="48" t="s">
        <v>18</v>
      </c>
      <c r="F64" s="48" t="s">
        <v>18</v>
      </c>
      <c r="G64" s="48" t="s">
        <v>18</v>
      </c>
      <c r="H64" s="42" t="s">
        <v>18</v>
      </c>
      <c r="I64" s="43" t="s">
        <v>19</v>
      </c>
      <c r="J64" s="49">
        <v>65.33</v>
      </c>
      <c r="K64" s="49">
        <v>10</v>
      </c>
      <c r="L64" s="49">
        <v>0</v>
      </c>
      <c r="M64" s="49">
        <v>4.33</v>
      </c>
      <c r="N64" s="49">
        <f t="shared" si="0"/>
        <v>79.66</v>
      </c>
      <c r="O64" s="50" t="s">
        <v>64</v>
      </c>
      <c r="P64" s="39"/>
      <c r="Q64" s="15" t="s">
        <v>19</v>
      </c>
      <c r="R64" s="29"/>
    </row>
    <row r="65" spans="1:18" ht="15.75" x14ac:dyDescent="0.25">
      <c r="A65" s="47">
        <v>53350</v>
      </c>
      <c r="B65" s="48" t="s">
        <v>18</v>
      </c>
      <c r="C65" s="48" t="s">
        <v>18</v>
      </c>
      <c r="D65" s="48" t="s">
        <v>18</v>
      </c>
      <c r="E65" s="48" t="s">
        <v>18</v>
      </c>
      <c r="F65" s="48" t="s">
        <v>18</v>
      </c>
      <c r="G65" s="48" t="s">
        <v>18</v>
      </c>
      <c r="H65" s="42" t="s">
        <v>18</v>
      </c>
      <c r="I65" s="43" t="s">
        <v>19</v>
      </c>
      <c r="J65" s="49">
        <v>60</v>
      </c>
      <c r="K65" s="49">
        <v>10</v>
      </c>
      <c r="L65" s="49">
        <v>5</v>
      </c>
      <c r="M65" s="49">
        <v>2.6</v>
      </c>
      <c r="N65" s="49">
        <f t="shared" si="0"/>
        <v>77.599999999999994</v>
      </c>
      <c r="O65" s="50" t="s">
        <v>77</v>
      </c>
      <c r="P65" s="39"/>
      <c r="Q65" s="15" t="s">
        <v>19</v>
      </c>
      <c r="R65" s="29"/>
    </row>
    <row r="66" spans="1:18" ht="15.75" x14ac:dyDescent="0.25">
      <c r="A66" s="47">
        <v>53426</v>
      </c>
      <c r="B66" s="48" t="s">
        <v>18</v>
      </c>
      <c r="C66" s="48" t="s">
        <v>18</v>
      </c>
      <c r="D66" s="48" t="s">
        <v>18</v>
      </c>
      <c r="E66" s="48" t="s">
        <v>18</v>
      </c>
      <c r="F66" s="48" t="s">
        <v>18</v>
      </c>
      <c r="G66" s="48" t="s">
        <v>18</v>
      </c>
      <c r="H66" s="42" t="s">
        <v>18</v>
      </c>
      <c r="I66" s="43" t="s">
        <v>19</v>
      </c>
      <c r="J66" s="53">
        <v>56.33</v>
      </c>
      <c r="K66" s="53">
        <v>10</v>
      </c>
      <c r="L66" s="53">
        <v>5</v>
      </c>
      <c r="M66" s="53">
        <v>3.33</v>
      </c>
      <c r="N66" s="49">
        <f t="shared" si="0"/>
        <v>74.66</v>
      </c>
      <c r="O66" s="50" t="s">
        <v>76</v>
      </c>
      <c r="P66" s="39"/>
      <c r="Q66" s="15" t="s">
        <v>19</v>
      </c>
      <c r="R66" s="29"/>
    </row>
    <row r="67" spans="1:18" ht="15.75" x14ac:dyDescent="0.25">
      <c r="A67" s="47">
        <v>53364</v>
      </c>
      <c r="B67" s="48" t="s">
        <v>18</v>
      </c>
      <c r="C67" s="48" t="s">
        <v>18</v>
      </c>
      <c r="D67" s="48" t="s">
        <v>18</v>
      </c>
      <c r="E67" s="48" t="s">
        <v>18</v>
      </c>
      <c r="F67" s="48" t="s">
        <v>18</v>
      </c>
      <c r="G67" s="48" t="s">
        <v>18</v>
      </c>
      <c r="H67" s="42" t="s">
        <v>18</v>
      </c>
      <c r="I67" s="43" t="s">
        <v>19</v>
      </c>
      <c r="J67" s="49">
        <v>49.8</v>
      </c>
      <c r="K67" s="49">
        <v>15</v>
      </c>
      <c r="L67" s="49">
        <v>5</v>
      </c>
      <c r="M67" s="49">
        <v>4.5999999999999996</v>
      </c>
      <c r="N67" s="49">
        <f t="shared" si="0"/>
        <v>74.399999999999991</v>
      </c>
      <c r="O67" s="50" t="s">
        <v>77</v>
      </c>
      <c r="P67" s="39"/>
      <c r="Q67" s="15" t="s">
        <v>19</v>
      </c>
      <c r="R67" s="29"/>
    </row>
    <row r="68" spans="1:18" ht="15.75" x14ac:dyDescent="0.25">
      <c r="A68" s="47">
        <v>53485</v>
      </c>
      <c r="B68" s="48" t="s">
        <v>18</v>
      </c>
      <c r="C68" s="48" t="s">
        <v>18</v>
      </c>
      <c r="D68" s="48" t="s">
        <v>18</v>
      </c>
      <c r="E68" s="48" t="s">
        <v>18</v>
      </c>
      <c r="F68" s="48" t="s">
        <v>18</v>
      </c>
      <c r="G68" s="48" t="s">
        <v>18</v>
      </c>
      <c r="H68" s="42" t="s">
        <v>18</v>
      </c>
      <c r="I68" s="43" t="s">
        <v>19</v>
      </c>
      <c r="J68" s="49">
        <v>58.67</v>
      </c>
      <c r="K68" s="49">
        <v>7</v>
      </c>
      <c r="L68" s="49">
        <v>5</v>
      </c>
      <c r="M68" s="49">
        <v>3.67</v>
      </c>
      <c r="N68" s="49">
        <f t="shared" si="0"/>
        <v>74.34</v>
      </c>
      <c r="O68" s="50" t="s">
        <v>63</v>
      </c>
      <c r="P68" s="39"/>
      <c r="Q68" s="15" t="s">
        <v>19</v>
      </c>
      <c r="R68" s="29"/>
    </row>
    <row r="69" spans="1:18" ht="15.75" x14ac:dyDescent="0.25">
      <c r="A69" s="47">
        <v>53428.000000000007</v>
      </c>
      <c r="B69" s="48" t="s">
        <v>18</v>
      </c>
      <c r="C69" s="48" t="s">
        <v>18</v>
      </c>
      <c r="D69" s="48" t="s">
        <v>18</v>
      </c>
      <c r="E69" s="48" t="s">
        <v>18</v>
      </c>
      <c r="F69" s="48" t="s">
        <v>18</v>
      </c>
      <c r="G69" s="48" t="s">
        <v>18</v>
      </c>
      <c r="H69" s="42" t="s">
        <v>18</v>
      </c>
      <c r="I69" s="43" t="s">
        <v>19</v>
      </c>
      <c r="J69" s="49">
        <v>49</v>
      </c>
      <c r="K69" s="49">
        <v>15</v>
      </c>
      <c r="L69" s="49">
        <v>5</v>
      </c>
      <c r="M69" s="49">
        <v>3.6</v>
      </c>
      <c r="N69" s="49">
        <f t="shared" si="0"/>
        <v>72.599999999999994</v>
      </c>
      <c r="O69" s="50" t="s">
        <v>65</v>
      </c>
      <c r="P69" s="39"/>
      <c r="Q69" s="15" t="s">
        <v>19</v>
      </c>
      <c r="R69" s="29"/>
    </row>
    <row r="70" spans="1:18" ht="15.75" x14ac:dyDescent="0.25">
      <c r="A70" s="47">
        <v>53540</v>
      </c>
      <c r="B70" s="48" t="s">
        <v>18</v>
      </c>
      <c r="C70" s="48" t="s">
        <v>18</v>
      </c>
      <c r="D70" s="48" t="s">
        <v>18</v>
      </c>
      <c r="E70" s="48" t="s">
        <v>18</v>
      </c>
      <c r="F70" s="48" t="s">
        <v>18</v>
      </c>
      <c r="G70" s="48" t="s">
        <v>18</v>
      </c>
      <c r="H70" s="42" t="s">
        <v>18</v>
      </c>
      <c r="I70" s="43" t="s">
        <v>19</v>
      </c>
      <c r="J70" s="49">
        <v>58.67</v>
      </c>
      <c r="K70" s="49">
        <v>10</v>
      </c>
      <c r="L70" s="49">
        <v>0</v>
      </c>
      <c r="M70" s="49">
        <v>3.67</v>
      </c>
      <c r="N70" s="49">
        <f t="shared" si="0"/>
        <v>72.34</v>
      </c>
      <c r="O70" s="51" t="s">
        <v>78</v>
      </c>
      <c r="P70" s="39"/>
      <c r="Q70" s="15" t="s">
        <v>19</v>
      </c>
      <c r="R70" s="29"/>
    </row>
    <row r="71" spans="1:18" ht="15.75" x14ac:dyDescent="0.25">
      <c r="A71" s="47">
        <v>53469</v>
      </c>
      <c r="B71" s="48" t="s">
        <v>18</v>
      </c>
      <c r="C71" s="48" t="s">
        <v>18</v>
      </c>
      <c r="D71" s="48" t="s">
        <v>18</v>
      </c>
      <c r="E71" s="48" t="s">
        <v>18</v>
      </c>
      <c r="F71" s="48" t="s">
        <v>18</v>
      </c>
      <c r="G71" s="48" t="s">
        <v>18</v>
      </c>
      <c r="H71" s="42" t="s">
        <v>18</v>
      </c>
      <c r="I71" s="43" t="s">
        <v>19</v>
      </c>
      <c r="J71" s="49">
        <v>55.25</v>
      </c>
      <c r="K71" s="49">
        <v>11.25</v>
      </c>
      <c r="L71" s="49">
        <v>0.75</v>
      </c>
      <c r="M71" s="49">
        <v>4.25</v>
      </c>
      <c r="N71" s="49">
        <f t="shared" si="0"/>
        <v>71.5</v>
      </c>
      <c r="O71" s="50" t="s">
        <v>76</v>
      </c>
      <c r="P71" s="46"/>
      <c r="Q71" s="15" t="s">
        <v>19</v>
      </c>
      <c r="R71" s="29"/>
    </row>
    <row r="72" spans="1:18" ht="15.75" x14ac:dyDescent="0.25">
      <c r="A72" s="47">
        <v>53448</v>
      </c>
      <c r="B72" s="48" t="s">
        <v>18</v>
      </c>
      <c r="C72" s="48" t="s">
        <v>18</v>
      </c>
      <c r="D72" s="48" t="s">
        <v>18</v>
      </c>
      <c r="E72" s="48" t="s">
        <v>18</v>
      </c>
      <c r="F72" s="48" t="s">
        <v>18</v>
      </c>
      <c r="G72" s="48" t="s">
        <v>18</v>
      </c>
      <c r="H72" s="42" t="s">
        <v>18</v>
      </c>
      <c r="I72" s="43" t="s">
        <v>19</v>
      </c>
      <c r="J72" s="49">
        <v>60.67</v>
      </c>
      <c r="K72" s="49">
        <v>7</v>
      </c>
      <c r="L72" s="49">
        <v>0</v>
      </c>
      <c r="M72" s="49">
        <v>3.33</v>
      </c>
      <c r="N72" s="49">
        <f t="shared" si="0"/>
        <v>71</v>
      </c>
      <c r="O72" s="50" t="s">
        <v>65</v>
      </c>
      <c r="P72" s="46"/>
      <c r="Q72" s="15" t="s">
        <v>19</v>
      </c>
      <c r="R72" s="29"/>
    </row>
    <row r="73" spans="1:18" ht="15.75" x14ac:dyDescent="0.25">
      <c r="A73" s="47">
        <v>53414</v>
      </c>
      <c r="B73" s="48" t="s">
        <v>18</v>
      </c>
      <c r="C73" s="48" t="s">
        <v>18</v>
      </c>
      <c r="D73" s="48" t="s">
        <v>18</v>
      </c>
      <c r="E73" s="48" t="s">
        <v>18</v>
      </c>
      <c r="F73" s="48" t="s">
        <v>18</v>
      </c>
      <c r="G73" s="48" t="s">
        <v>18</v>
      </c>
      <c r="H73" s="42" t="s">
        <v>18</v>
      </c>
      <c r="I73" s="43" t="s">
        <v>19</v>
      </c>
      <c r="J73" s="49">
        <v>57</v>
      </c>
      <c r="K73" s="49">
        <v>7</v>
      </c>
      <c r="L73" s="49">
        <v>3.33</v>
      </c>
      <c r="M73" s="49">
        <v>3.33</v>
      </c>
      <c r="N73" s="49">
        <f t="shared" si="0"/>
        <v>70.66</v>
      </c>
      <c r="O73" s="50" t="s">
        <v>79</v>
      </c>
      <c r="P73" s="46"/>
      <c r="Q73" s="15" t="s">
        <v>19</v>
      </c>
      <c r="R73" s="29"/>
    </row>
    <row r="74" spans="1:18" ht="15.75" x14ac:dyDescent="0.25">
      <c r="A74" s="47">
        <v>53372</v>
      </c>
      <c r="B74" s="48" t="s">
        <v>18</v>
      </c>
      <c r="C74" s="48" t="s">
        <v>18</v>
      </c>
      <c r="D74" s="48" t="s">
        <v>18</v>
      </c>
      <c r="E74" s="48" t="s">
        <v>18</v>
      </c>
      <c r="F74" s="48" t="s">
        <v>18</v>
      </c>
      <c r="G74" s="48" t="s">
        <v>18</v>
      </c>
      <c r="H74" s="42" t="s">
        <v>18</v>
      </c>
      <c r="I74" s="43" t="s">
        <v>19</v>
      </c>
      <c r="J74" s="49">
        <v>52.67</v>
      </c>
      <c r="K74" s="49">
        <v>10</v>
      </c>
      <c r="L74" s="49">
        <v>5</v>
      </c>
      <c r="M74" s="49">
        <v>2.67</v>
      </c>
      <c r="N74" s="49">
        <f t="shared" ref="N74:N104" si="1">SUM(J74:M74)</f>
        <v>70.34</v>
      </c>
      <c r="O74" s="50" t="s">
        <v>72</v>
      </c>
      <c r="P74" s="46"/>
      <c r="Q74" s="15" t="s">
        <v>19</v>
      </c>
      <c r="R74" s="29"/>
    </row>
    <row r="75" spans="1:18" ht="15.75" x14ac:dyDescent="0.25">
      <c r="A75" s="47">
        <v>53385.999999999993</v>
      </c>
      <c r="B75" s="48" t="s">
        <v>18</v>
      </c>
      <c r="C75" s="48" t="s">
        <v>18</v>
      </c>
      <c r="D75" s="48" t="s">
        <v>18</v>
      </c>
      <c r="E75" s="48" t="s">
        <v>18</v>
      </c>
      <c r="F75" s="48" t="s">
        <v>18</v>
      </c>
      <c r="G75" s="48" t="s">
        <v>18</v>
      </c>
      <c r="H75" s="42" t="s">
        <v>18</v>
      </c>
      <c r="I75" s="43" t="s">
        <v>19</v>
      </c>
      <c r="J75" s="49">
        <v>52.4</v>
      </c>
      <c r="K75" s="49">
        <v>7.6</v>
      </c>
      <c r="L75" s="49">
        <v>5</v>
      </c>
      <c r="M75" s="49">
        <v>4.8</v>
      </c>
      <c r="N75" s="49">
        <f t="shared" si="1"/>
        <v>69.8</v>
      </c>
      <c r="O75" s="50" t="s">
        <v>66</v>
      </c>
      <c r="P75" s="46"/>
      <c r="Q75" s="15" t="s">
        <v>19</v>
      </c>
      <c r="R75" s="29"/>
    </row>
    <row r="76" spans="1:18" ht="15.75" x14ac:dyDescent="0.25">
      <c r="A76" s="47">
        <v>53357</v>
      </c>
      <c r="B76" s="48" t="s">
        <v>18</v>
      </c>
      <c r="C76" s="48" t="s">
        <v>18</v>
      </c>
      <c r="D76" s="48" t="s">
        <v>18</v>
      </c>
      <c r="E76" s="48" t="s">
        <v>18</v>
      </c>
      <c r="F76" s="48" t="s">
        <v>18</v>
      </c>
      <c r="G76" s="48" t="s">
        <v>18</v>
      </c>
      <c r="H76" s="42" t="s">
        <v>18</v>
      </c>
      <c r="I76" s="43" t="s">
        <v>19</v>
      </c>
      <c r="J76" s="49">
        <v>49.6</v>
      </c>
      <c r="K76" s="49">
        <v>10</v>
      </c>
      <c r="L76" s="49">
        <v>5</v>
      </c>
      <c r="M76" s="49">
        <v>5</v>
      </c>
      <c r="N76" s="49">
        <f t="shared" si="1"/>
        <v>69.599999999999994</v>
      </c>
      <c r="O76" s="50" t="s">
        <v>65</v>
      </c>
      <c r="P76" s="46"/>
      <c r="Q76" s="15" t="s">
        <v>19</v>
      </c>
      <c r="R76" s="29"/>
    </row>
    <row r="77" spans="1:18" ht="15.75" x14ac:dyDescent="0.25">
      <c r="A77" s="47">
        <v>53446</v>
      </c>
      <c r="B77" s="48" t="s">
        <v>18</v>
      </c>
      <c r="C77" s="48" t="s">
        <v>18</v>
      </c>
      <c r="D77" s="48" t="s">
        <v>18</v>
      </c>
      <c r="E77" s="48" t="s">
        <v>18</v>
      </c>
      <c r="F77" s="48" t="s">
        <v>18</v>
      </c>
      <c r="G77" s="48" t="s">
        <v>18</v>
      </c>
      <c r="H77" s="42" t="s">
        <v>18</v>
      </c>
      <c r="I77" s="43" t="s">
        <v>19</v>
      </c>
      <c r="J77" s="49">
        <v>46</v>
      </c>
      <c r="K77" s="49">
        <v>5</v>
      </c>
      <c r="L77" s="49">
        <v>15</v>
      </c>
      <c r="M77" s="49">
        <v>3.4</v>
      </c>
      <c r="N77" s="49">
        <f t="shared" si="1"/>
        <v>69.400000000000006</v>
      </c>
      <c r="O77" s="50" t="s">
        <v>75</v>
      </c>
      <c r="P77" s="46"/>
      <c r="Q77" s="15" t="s">
        <v>19</v>
      </c>
      <c r="R77" s="29"/>
    </row>
    <row r="78" spans="1:18" ht="15.75" x14ac:dyDescent="0.25">
      <c r="A78" s="47">
        <v>53285</v>
      </c>
      <c r="B78" s="48" t="s">
        <v>18</v>
      </c>
      <c r="C78" s="48" t="s">
        <v>18</v>
      </c>
      <c r="D78" s="48" t="s">
        <v>18</v>
      </c>
      <c r="E78" s="48" t="s">
        <v>18</v>
      </c>
      <c r="F78" s="48" t="s">
        <v>18</v>
      </c>
      <c r="G78" s="48" t="s">
        <v>18</v>
      </c>
      <c r="H78" s="42" t="s">
        <v>18</v>
      </c>
      <c r="I78" s="43" t="s">
        <v>19</v>
      </c>
      <c r="J78" s="49">
        <v>51.67</v>
      </c>
      <c r="K78" s="49">
        <v>15</v>
      </c>
      <c r="L78" s="49">
        <v>0</v>
      </c>
      <c r="M78" s="49">
        <v>2.67</v>
      </c>
      <c r="N78" s="49">
        <f t="shared" si="1"/>
        <v>69.34</v>
      </c>
      <c r="O78" s="51" t="s">
        <v>64</v>
      </c>
      <c r="P78" s="46"/>
      <c r="Q78" s="15" t="s">
        <v>19</v>
      </c>
      <c r="R78" s="29"/>
    </row>
    <row r="79" spans="1:18" ht="15.75" x14ac:dyDescent="0.25">
      <c r="A79" s="47">
        <v>53301</v>
      </c>
      <c r="B79" s="48" t="s">
        <v>18</v>
      </c>
      <c r="C79" s="48" t="s">
        <v>18</v>
      </c>
      <c r="D79" s="48" t="s">
        <v>18</v>
      </c>
      <c r="E79" s="48" t="s">
        <v>18</v>
      </c>
      <c r="F79" s="48" t="s">
        <v>18</v>
      </c>
      <c r="G79" s="48" t="s">
        <v>18</v>
      </c>
      <c r="H79" s="42" t="s">
        <v>18</v>
      </c>
      <c r="I79" s="43" t="s">
        <v>19</v>
      </c>
      <c r="J79" s="49">
        <v>50</v>
      </c>
      <c r="K79" s="49">
        <v>15</v>
      </c>
      <c r="L79" s="49">
        <v>0</v>
      </c>
      <c r="M79" s="49">
        <v>4</v>
      </c>
      <c r="N79" s="49">
        <f t="shared" si="1"/>
        <v>69</v>
      </c>
      <c r="O79" s="50" t="s">
        <v>63</v>
      </c>
      <c r="P79" s="46"/>
      <c r="Q79" s="15" t="s">
        <v>19</v>
      </c>
      <c r="R79" s="29"/>
    </row>
    <row r="80" spans="1:18" ht="15.75" x14ac:dyDescent="0.25">
      <c r="A80" s="47">
        <v>53476</v>
      </c>
      <c r="B80" s="48" t="s">
        <v>18</v>
      </c>
      <c r="C80" s="48" t="s">
        <v>18</v>
      </c>
      <c r="D80" s="48" t="s">
        <v>18</v>
      </c>
      <c r="E80" s="48" t="s">
        <v>18</v>
      </c>
      <c r="F80" s="48" t="s">
        <v>18</v>
      </c>
      <c r="G80" s="48" t="s">
        <v>18</v>
      </c>
      <c r="H80" s="42" t="s">
        <v>18</v>
      </c>
      <c r="I80" s="43" t="s">
        <v>19</v>
      </c>
      <c r="J80" s="52">
        <v>46.33</v>
      </c>
      <c r="K80" s="52">
        <v>13.33</v>
      </c>
      <c r="L80" s="52">
        <v>4.67</v>
      </c>
      <c r="M80" s="52">
        <v>3.67</v>
      </c>
      <c r="N80" s="49">
        <f t="shared" si="1"/>
        <v>68</v>
      </c>
      <c r="O80" s="50" t="s">
        <v>64</v>
      </c>
      <c r="P80" s="46"/>
      <c r="Q80" s="15" t="s">
        <v>19</v>
      </c>
      <c r="R80" s="29"/>
    </row>
    <row r="81" spans="1:18" ht="15.75" x14ac:dyDescent="0.25">
      <c r="A81" s="47">
        <v>53454</v>
      </c>
      <c r="B81" s="48" t="s">
        <v>18</v>
      </c>
      <c r="C81" s="48" t="s">
        <v>18</v>
      </c>
      <c r="D81" s="48" t="s">
        <v>18</v>
      </c>
      <c r="E81" s="48" t="s">
        <v>18</v>
      </c>
      <c r="F81" s="48" t="s">
        <v>18</v>
      </c>
      <c r="G81" s="48" t="s">
        <v>18</v>
      </c>
      <c r="H81" s="42" t="s">
        <v>18</v>
      </c>
      <c r="I81" s="43" t="s">
        <v>19</v>
      </c>
      <c r="J81" s="49">
        <v>51.33</v>
      </c>
      <c r="K81" s="49">
        <v>7</v>
      </c>
      <c r="L81" s="49">
        <v>5</v>
      </c>
      <c r="M81" s="49">
        <v>4</v>
      </c>
      <c r="N81" s="49">
        <f t="shared" si="1"/>
        <v>67.33</v>
      </c>
      <c r="O81" s="50" t="s">
        <v>64</v>
      </c>
      <c r="P81" s="46"/>
      <c r="Q81" s="15" t="s">
        <v>19</v>
      </c>
      <c r="R81" s="29"/>
    </row>
    <row r="82" spans="1:18" ht="15.75" x14ac:dyDescent="0.25">
      <c r="A82" s="47">
        <v>53550</v>
      </c>
      <c r="B82" s="48" t="s">
        <v>18</v>
      </c>
      <c r="C82" s="48" t="s">
        <v>18</v>
      </c>
      <c r="D82" s="48" t="s">
        <v>18</v>
      </c>
      <c r="E82" s="48" t="s">
        <v>18</v>
      </c>
      <c r="F82" s="48" t="s">
        <v>18</v>
      </c>
      <c r="G82" s="48" t="s">
        <v>18</v>
      </c>
      <c r="H82" s="42" t="s">
        <v>18</v>
      </c>
      <c r="I82" s="43" t="s">
        <v>19</v>
      </c>
      <c r="J82" s="49">
        <v>51.66</v>
      </c>
      <c r="K82" s="49">
        <v>10</v>
      </c>
      <c r="L82" s="49">
        <v>0</v>
      </c>
      <c r="M82" s="49">
        <v>4</v>
      </c>
      <c r="N82" s="49">
        <f t="shared" si="1"/>
        <v>65.66</v>
      </c>
      <c r="O82" s="50" t="s">
        <v>79</v>
      </c>
      <c r="P82" s="46"/>
      <c r="Q82" s="15" t="s">
        <v>19</v>
      </c>
      <c r="R82" s="29"/>
    </row>
    <row r="83" spans="1:18" ht="15.75" x14ac:dyDescent="0.25">
      <c r="A83" s="47">
        <v>53487</v>
      </c>
      <c r="B83" s="48" t="s">
        <v>18</v>
      </c>
      <c r="C83" s="48" t="s">
        <v>18</v>
      </c>
      <c r="D83" s="48" t="s">
        <v>18</v>
      </c>
      <c r="E83" s="48" t="s">
        <v>18</v>
      </c>
      <c r="F83" s="48" t="s">
        <v>18</v>
      </c>
      <c r="G83" s="48" t="s">
        <v>18</v>
      </c>
      <c r="H83" s="42" t="s">
        <v>18</v>
      </c>
      <c r="I83" s="43" t="s">
        <v>19</v>
      </c>
      <c r="J83" s="49">
        <v>55.2</v>
      </c>
      <c r="K83" s="49">
        <v>7</v>
      </c>
      <c r="L83" s="49">
        <v>0</v>
      </c>
      <c r="M83" s="49">
        <v>3.2</v>
      </c>
      <c r="N83" s="49">
        <f t="shared" si="1"/>
        <v>65.400000000000006</v>
      </c>
      <c r="O83" s="50" t="s">
        <v>66</v>
      </c>
      <c r="P83" s="46"/>
      <c r="Q83" s="15" t="s">
        <v>19</v>
      </c>
      <c r="R83" s="29"/>
    </row>
    <row r="84" spans="1:18" ht="15.75" x14ac:dyDescent="0.25">
      <c r="A84" s="47">
        <v>53408</v>
      </c>
      <c r="B84" s="48" t="s">
        <v>18</v>
      </c>
      <c r="C84" s="48" t="s">
        <v>18</v>
      </c>
      <c r="D84" s="48" t="s">
        <v>18</v>
      </c>
      <c r="E84" s="48" t="s">
        <v>18</v>
      </c>
      <c r="F84" s="48" t="s">
        <v>18</v>
      </c>
      <c r="G84" s="48" t="s">
        <v>18</v>
      </c>
      <c r="H84" s="42" t="s">
        <v>18</v>
      </c>
      <c r="I84" s="43" t="s">
        <v>19</v>
      </c>
      <c r="J84" s="49">
        <v>50.33</v>
      </c>
      <c r="K84" s="49">
        <v>10</v>
      </c>
      <c r="L84" s="49">
        <v>0</v>
      </c>
      <c r="M84" s="49">
        <v>5</v>
      </c>
      <c r="N84" s="49">
        <f t="shared" si="1"/>
        <v>65.33</v>
      </c>
      <c r="O84" s="50" t="s">
        <v>79</v>
      </c>
      <c r="P84" s="46"/>
      <c r="Q84" s="15" t="s">
        <v>19</v>
      </c>
      <c r="R84" s="29"/>
    </row>
    <row r="85" spans="1:18" ht="15.75" x14ac:dyDescent="0.25">
      <c r="A85" s="47">
        <v>53505</v>
      </c>
      <c r="B85" s="48" t="s">
        <v>18</v>
      </c>
      <c r="C85" s="48" t="s">
        <v>18</v>
      </c>
      <c r="D85" s="48" t="s">
        <v>18</v>
      </c>
      <c r="E85" s="48" t="s">
        <v>18</v>
      </c>
      <c r="F85" s="48" t="s">
        <v>18</v>
      </c>
      <c r="G85" s="48" t="s">
        <v>18</v>
      </c>
      <c r="H85" s="42" t="s">
        <v>18</v>
      </c>
      <c r="I85" s="43" t="s">
        <v>19</v>
      </c>
      <c r="J85" s="49">
        <v>53.33</v>
      </c>
      <c r="K85" s="49">
        <v>10</v>
      </c>
      <c r="L85" s="49">
        <v>0</v>
      </c>
      <c r="M85" s="49">
        <v>2</v>
      </c>
      <c r="N85" s="49">
        <f t="shared" si="1"/>
        <v>65.33</v>
      </c>
      <c r="O85" s="50" t="s">
        <v>76</v>
      </c>
      <c r="P85" s="46"/>
      <c r="Q85" s="15" t="s">
        <v>19</v>
      </c>
      <c r="R85" s="29"/>
    </row>
    <row r="86" spans="1:18" ht="15.75" x14ac:dyDescent="0.25">
      <c r="A86" s="47">
        <v>53511</v>
      </c>
      <c r="B86" s="48" t="s">
        <v>18</v>
      </c>
      <c r="C86" s="48" t="s">
        <v>18</v>
      </c>
      <c r="D86" s="48" t="s">
        <v>18</v>
      </c>
      <c r="E86" s="48" t="s">
        <v>18</v>
      </c>
      <c r="F86" s="48" t="s">
        <v>18</v>
      </c>
      <c r="G86" s="48" t="s">
        <v>18</v>
      </c>
      <c r="H86" s="42" t="s">
        <v>18</v>
      </c>
      <c r="I86" s="43" t="s">
        <v>19</v>
      </c>
      <c r="J86" s="49">
        <v>41.6</v>
      </c>
      <c r="K86" s="49">
        <v>15</v>
      </c>
      <c r="L86" s="49">
        <v>4.4000000000000004</v>
      </c>
      <c r="M86" s="49">
        <v>4</v>
      </c>
      <c r="N86" s="49">
        <f t="shared" si="1"/>
        <v>65</v>
      </c>
      <c r="O86" s="50" t="s">
        <v>69</v>
      </c>
      <c r="P86" s="46"/>
      <c r="Q86" s="15" t="s">
        <v>19</v>
      </c>
      <c r="R86" s="29"/>
    </row>
    <row r="87" spans="1:18" ht="15.75" x14ac:dyDescent="0.25">
      <c r="A87" s="47">
        <v>53353</v>
      </c>
      <c r="B87" s="48" t="s">
        <v>18</v>
      </c>
      <c r="C87" s="48" t="s">
        <v>18</v>
      </c>
      <c r="D87" s="48" t="s">
        <v>18</v>
      </c>
      <c r="E87" s="48" t="s">
        <v>18</v>
      </c>
      <c r="F87" s="48" t="s">
        <v>18</v>
      </c>
      <c r="G87" s="48" t="s">
        <v>18</v>
      </c>
      <c r="H87" s="42" t="s">
        <v>18</v>
      </c>
      <c r="I87" s="43" t="s">
        <v>19</v>
      </c>
      <c r="J87" s="49">
        <v>55</v>
      </c>
      <c r="K87" s="49">
        <v>2</v>
      </c>
      <c r="L87" s="49">
        <v>5</v>
      </c>
      <c r="M87" s="49">
        <v>2.67</v>
      </c>
      <c r="N87" s="49">
        <f t="shared" si="1"/>
        <v>64.67</v>
      </c>
      <c r="O87" s="50" t="s">
        <v>73</v>
      </c>
      <c r="P87" s="46"/>
      <c r="Q87" s="15" t="s">
        <v>19</v>
      </c>
      <c r="R87" s="29"/>
    </row>
    <row r="88" spans="1:18" ht="15.75" x14ac:dyDescent="0.25">
      <c r="A88" s="47">
        <v>53370</v>
      </c>
      <c r="B88" s="48" t="s">
        <v>18</v>
      </c>
      <c r="C88" s="48" t="s">
        <v>18</v>
      </c>
      <c r="D88" s="48" t="s">
        <v>18</v>
      </c>
      <c r="E88" s="48" t="s">
        <v>18</v>
      </c>
      <c r="F88" s="48" t="s">
        <v>18</v>
      </c>
      <c r="G88" s="48" t="s">
        <v>18</v>
      </c>
      <c r="H88" s="42" t="s">
        <v>18</v>
      </c>
      <c r="I88" s="43" t="s">
        <v>19</v>
      </c>
      <c r="J88" s="53">
        <v>53.7</v>
      </c>
      <c r="K88" s="53">
        <v>7</v>
      </c>
      <c r="L88" s="53">
        <v>0</v>
      </c>
      <c r="M88" s="53">
        <v>3.3</v>
      </c>
      <c r="N88" s="49">
        <f t="shared" si="1"/>
        <v>64</v>
      </c>
      <c r="O88" s="50" t="s">
        <v>66</v>
      </c>
      <c r="P88" s="46"/>
      <c r="Q88" s="15" t="s">
        <v>19</v>
      </c>
      <c r="R88" s="29"/>
    </row>
    <row r="89" spans="1:18" ht="15.75" x14ac:dyDescent="0.25">
      <c r="A89" s="47">
        <v>53384</v>
      </c>
      <c r="B89" s="48" t="s">
        <v>18</v>
      </c>
      <c r="C89" s="48" t="s">
        <v>18</v>
      </c>
      <c r="D89" s="48" t="s">
        <v>18</v>
      </c>
      <c r="E89" s="48" t="s">
        <v>18</v>
      </c>
      <c r="F89" s="48" t="s">
        <v>18</v>
      </c>
      <c r="G89" s="48" t="s">
        <v>18</v>
      </c>
      <c r="H89" s="42" t="s">
        <v>18</v>
      </c>
      <c r="I89" s="43" t="s">
        <v>19</v>
      </c>
      <c r="J89" s="49">
        <v>45</v>
      </c>
      <c r="K89" s="49">
        <v>10</v>
      </c>
      <c r="L89" s="49">
        <v>5</v>
      </c>
      <c r="M89" s="49">
        <v>3.33</v>
      </c>
      <c r="N89" s="49">
        <f t="shared" si="1"/>
        <v>63.33</v>
      </c>
      <c r="O89" s="51" t="s">
        <v>76</v>
      </c>
      <c r="P89" s="46"/>
      <c r="Q89" s="15" t="s">
        <v>19</v>
      </c>
      <c r="R89" s="29"/>
    </row>
    <row r="90" spans="1:18" ht="15.75" x14ac:dyDescent="0.25">
      <c r="A90" s="47">
        <v>53277</v>
      </c>
      <c r="B90" s="48" t="s">
        <v>18</v>
      </c>
      <c r="C90" s="48" t="s">
        <v>18</v>
      </c>
      <c r="D90" s="48" t="s">
        <v>18</v>
      </c>
      <c r="E90" s="48" t="s">
        <v>18</v>
      </c>
      <c r="F90" s="48" t="s">
        <v>18</v>
      </c>
      <c r="G90" s="48" t="s">
        <v>18</v>
      </c>
      <c r="H90" s="42" t="s">
        <v>18</v>
      </c>
      <c r="I90" s="43" t="s">
        <v>19</v>
      </c>
      <c r="J90" s="49">
        <v>49.2</v>
      </c>
      <c r="K90" s="49">
        <v>8.8000000000000007</v>
      </c>
      <c r="L90" s="49">
        <v>2</v>
      </c>
      <c r="M90" s="49">
        <v>2.6</v>
      </c>
      <c r="N90" s="49">
        <f t="shared" si="1"/>
        <v>62.6</v>
      </c>
      <c r="O90" s="50" t="s">
        <v>80</v>
      </c>
      <c r="P90" s="46"/>
      <c r="Q90" s="15" t="s">
        <v>19</v>
      </c>
      <c r="R90" s="29"/>
    </row>
    <row r="91" spans="1:18" ht="15.75" x14ac:dyDescent="0.25">
      <c r="A91" s="47">
        <v>53465</v>
      </c>
      <c r="B91" s="48" t="s">
        <v>18</v>
      </c>
      <c r="C91" s="48" t="s">
        <v>18</v>
      </c>
      <c r="D91" s="48" t="s">
        <v>18</v>
      </c>
      <c r="E91" s="48" t="s">
        <v>18</v>
      </c>
      <c r="F91" s="48" t="s">
        <v>18</v>
      </c>
      <c r="G91" s="48" t="s">
        <v>18</v>
      </c>
      <c r="H91" s="42" t="s">
        <v>18</v>
      </c>
      <c r="I91" s="43" t="s">
        <v>19</v>
      </c>
      <c r="J91" s="49">
        <v>49.6</v>
      </c>
      <c r="K91" s="49">
        <v>8</v>
      </c>
      <c r="L91" s="49">
        <v>0</v>
      </c>
      <c r="M91" s="49">
        <v>5</v>
      </c>
      <c r="N91" s="49">
        <f t="shared" si="1"/>
        <v>62.6</v>
      </c>
      <c r="O91" s="50" t="s">
        <v>69</v>
      </c>
      <c r="P91" s="46"/>
      <c r="Q91" s="15" t="s">
        <v>19</v>
      </c>
      <c r="R91" s="29"/>
    </row>
    <row r="92" spans="1:18" ht="15.75" x14ac:dyDescent="0.25">
      <c r="A92" s="47">
        <v>53400</v>
      </c>
      <c r="B92" s="48" t="s">
        <v>18</v>
      </c>
      <c r="C92" s="48" t="s">
        <v>18</v>
      </c>
      <c r="D92" s="48" t="s">
        <v>18</v>
      </c>
      <c r="E92" s="48" t="s">
        <v>18</v>
      </c>
      <c r="F92" s="48" t="s">
        <v>18</v>
      </c>
      <c r="G92" s="48" t="s">
        <v>18</v>
      </c>
      <c r="H92" s="42" t="s">
        <v>18</v>
      </c>
      <c r="I92" s="43" t="s">
        <v>19</v>
      </c>
      <c r="J92" s="49">
        <v>46.6</v>
      </c>
      <c r="K92" s="49">
        <v>10</v>
      </c>
      <c r="L92" s="49">
        <v>1</v>
      </c>
      <c r="M92" s="49">
        <v>4.8</v>
      </c>
      <c r="N92" s="49">
        <f t="shared" si="1"/>
        <v>62.4</v>
      </c>
      <c r="O92" s="50" t="s">
        <v>75</v>
      </c>
      <c r="P92" s="46"/>
      <c r="Q92" s="15" t="s">
        <v>19</v>
      </c>
      <c r="R92" s="29"/>
    </row>
    <row r="93" spans="1:18" ht="15.75" x14ac:dyDescent="0.25">
      <c r="A93" s="47">
        <v>53289</v>
      </c>
      <c r="B93" s="48" t="s">
        <v>18</v>
      </c>
      <c r="C93" s="48" t="s">
        <v>18</v>
      </c>
      <c r="D93" s="48" t="s">
        <v>18</v>
      </c>
      <c r="E93" s="48" t="s">
        <v>18</v>
      </c>
      <c r="F93" s="48" t="s">
        <v>18</v>
      </c>
      <c r="G93" s="48" t="s">
        <v>18</v>
      </c>
      <c r="H93" s="42" t="s">
        <v>18</v>
      </c>
      <c r="I93" s="43" t="s">
        <v>19</v>
      </c>
      <c r="J93" s="49">
        <v>43.67</v>
      </c>
      <c r="K93" s="49">
        <v>10</v>
      </c>
      <c r="L93" s="49">
        <v>4.67</v>
      </c>
      <c r="M93" s="49">
        <v>3.67</v>
      </c>
      <c r="N93" s="49">
        <f t="shared" si="1"/>
        <v>62.010000000000005</v>
      </c>
      <c r="O93" s="50" t="s">
        <v>81</v>
      </c>
      <c r="P93" s="46"/>
      <c r="Q93" s="15" t="s">
        <v>19</v>
      </c>
      <c r="R93" s="29"/>
    </row>
    <row r="94" spans="1:18" ht="15.75" x14ac:dyDescent="0.25">
      <c r="A94" s="47">
        <v>53482</v>
      </c>
      <c r="B94" s="48" t="s">
        <v>18</v>
      </c>
      <c r="C94" s="48" t="s">
        <v>18</v>
      </c>
      <c r="D94" s="48" t="s">
        <v>18</v>
      </c>
      <c r="E94" s="48" t="s">
        <v>18</v>
      </c>
      <c r="F94" s="48" t="s">
        <v>18</v>
      </c>
      <c r="G94" s="48" t="s">
        <v>18</v>
      </c>
      <c r="H94" s="42" t="s">
        <v>18</v>
      </c>
      <c r="I94" s="43" t="s">
        <v>19</v>
      </c>
      <c r="J94" s="49">
        <v>42.2</v>
      </c>
      <c r="K94" s="49">
        <v>10</v>
      </c>
      <c r="L94" s="49">
        <v>5</v>
      </c>
      <c r="M94" s="49">
        <v>4.5999999999999996</v>
      </c>
      <c r="N94" s="49">
        <f t="shared" si="1"/>
        <v>61.800000000000004</v>
      </c>
      <c r="O94" s="50" t="s">
        <v>75</v>
      </c>
      <c r="P94" s="46"/>
      <c r="Q94" s="15" t="s">
        <v>19</v>
      </c>
      <c r="R94" s="29"/>
    </row>
    <row r="95" spans="1:18" ht="15.75" x14ac:dyDescent="0.25">
      <c r="A95" s="50">
        <v>53526</v>
      </c>
      <c r="B95" s="48" t="s">
        <v>18</v>
      </c>
      <c r="C95" s="48" t="s">
        <v>18</v>
      </c>
      <c r="D95" s="48" t="s">
        <v>18</v>
      </c>
      <c r="E95" s="48" t="s">
        <v>18</v>
      </c>
      <c r="F95" s="48" t="s">
        <v>18</v>
      </c>
      <c r="G95" s="48" t="s">
        <v>18</v>
      </c>
      <c r="H95" s="42" t="s">
        <v>18</v>
      </c>
      <c r="I95" s="43" t="s">
        <v>19</v>
      </c>
      <c r="J95" s="49">
        <v>49</v>
      </c>
      <c r="K95" s="49">
        <v>3.6</v>
      </c>
      <c r="L95" s="49">
        <v>5</v>
      </c>
      <c r="M95" s="49">
        <v>3.6</v>
      </c>
      <c r="N95" s="49">
        <f t="shared" si="1"/>
        <v>61.2</v>
      </c>
      <c r="O95" s="50" t="s">
        <v>66</v>
      </c>
      <c r="P95" s="46"/>
      <c r="Q95" s="15" t="s">
        <v>19</v>
      </c>
      <c r="R95" s="29"/>
    </row>
    <row r="96" spans="1:18" ht="15.75" x14ac:dyDescent="0.25">
      <c r="A96" s="47">
        <v>53404</v>
      </c>
      <c r="B96" s="48" t="s">
        <v>18</v>
      </c>
      <c r="C96" s="48" t="s">
        <v>18</v>
      </c>
      <c r="D96" s="48" t="s">
        <v>18</v>
      </c>
      <c r="E96" s="48" t="s">
        <v>18</v>
      </c>
      <c r="F96" s="48" t="s">
        <v>18</v>
      </c>
      <c r="G96" s="48" t="s">
        <v>18</v>
      </c>
      <c r="H96" s="42" t="s">
        <v>18</v>
      </c>
      <c r="I96" s="43" t="s">
        <v>19</v>
      </c>
      <c r="J96" s="49">
        <v>43.67</v>
      </c>
      <c r="K96" s="49">
        <v>15</v>
      </c>
      <c r="L96" s="49">
        <v>0</v>
      </c>
      <c r="M96" s="49">
        <v>2.33</v>
      </c>
      <c r="N96" s="49">
        <f t="shared" si="1"/>
        <v>61</v>
      </c>
      <c r="O96" s="50" t="s">
        <v>76</v>
      </c>
      <c r="P96" s="46"/>
      <c r="Q96" s="15" t="s">
        <v>19</v>
      </c>
      <c r="R96" s="29"/>
    </row>
    <row r="97" spans="1:18" ht="15.75" x14ac:dyDescent="0.25">
      <c r="A97" s="47">
        <v>53460</v>
      </c>
      <c r="B97" s="48" t="s">
        <v>18</v>
      </c>
      <c r="C97" s="48" t="s">
        <v>18</v>
      </c>
      <c r="D97" s="48" t="s">
        <v>18</v>
      </c>
      <c r="E97" s="48" t="s">
        <v>18</v>
      </c>
      <c r="F97" s="48" t="s">
        <v>18</v>
      </c>
      <c r="G97" s="48" t="s">
        <v>18</v>
      </c>
      <c r="H97" s="42" t="s">
        <v>18</v>
      </c>
      <c r="I97" s="43" t="s">
        <v>19</v>
      </c>
      <c r="J97" s="49">
        <v>43</v>
      </c>
      <c r="K97" s="49">
        <v>10</v>
      </c>
      <c r="L97" s="49">
        <v>5</v>
      </c>
      <c r="M97" s="49">
        <v>3</v>
      </c>
      <c r="N97" s="49">
        <f t="shared" si="1"/>
        <v>61</v>
      </c>
      <c r="O97" s="50" t="s">
        <v>63</v>
      </c>
      <c r="P97" s="46"/>
      <c r="Q97" s="15" t="s">
        <v>19</v>
      </c>
      <c r="R97" s="29"/>
    </row>
    <row r="98" spans="1:18" ht="15.75" x14ac:dyDescent="0.25">
      <c r="A98" s="47">
        <v>53463</v>
      </c>
      <c r="B98" s="48" t="s">
        <v>18</v>
      </c>
      <c r="C98" s="48" t="s">
        <v>18</v>
      </c>
      <c r="D98" s="48" t="s">
        <v>18</v>
      </c>
      <c r="E98" s="48" t="s">
        <v>18</v>
      </c>
      <c r="F98" s="48" t="s">
        <v>18</v>
      </c>
      <c r="G98" s="48" t="s">
        <v>18</v>
      </c>
      <c r="H98" s="42" t="s">
        <v>18</v>
      </c>
      <c r="I98" s="43" t="s">
        <v>19</v>
      </c>
      <c r="J98" s="49">
        <v>51</v>
      </c>
      <c r="K98" s="49">
        <v>7</v>
      </c>
      <c r="L98" s="49">
        <v>0</v>
      </c>
      <c r="M98" s="49">
        <v>2.8</v>
      </c>
      <c r="N98" s="49">
        <f t="shared" si="1"/>
        <v>60.8</v>
      </c>
      <c r="O98" s="50" t="s">
        <v>66</v>
      </c>
      <c r="P98" s="46"/>
      <c r="Q98" s="15" t="s">
        <v>19</v>
      </c>
      <c r="R98" s="29"/>
    </row>
    <row r="99" spans="1:18" ht="15.75" x14ac:dyDescent="0.25">
      <c r="A99" s="47">
        <v>53303</v>
      </c>
      <c r="B99" s="48" t="s">
        <v>18</v>
      </c>
      <c r="C99" s="48" t="s">
        <v>18</v>
      </c>
      <c r="D99" s="48" t="s">
        <v>18</v>
      </c>
      <c r="E99" s="48" t="s">
        <v>18</v>
      </c>
      <c r="F99" s="48" t="s">
        <v>18</v>
      </c>
      <c r="G99" s="48" t="s">
        <v>18</v>
      </c>
      <c r="H99" s="42" t="s">
        <v>18</v>
      </c>
      <c r="I99" s="43" t="s">
        <v>19</v>
      </c>
      <c r="J99" s="53">
        <v>51</v>
      </c>
      <c r="K99" s="53">
        <v>7</v>
      </c>
      <c r="L99" s="53">
        <v>0</v>
      </c>
      <c r="M99" s="53">
        <v>2.67</v>
      </c>
      <c r="N99" s="49">
        <f t="shared" si="1"/>
        <v>60.67</v>
      </c>
      <c r="O99" s="50" t="s">
        <v>66</v>
      </c>
      <c r="P99" s="46"/>
      <c r="Q99" s="15" t="s">
        <v>19</v>
      </c>
      <c r="R99" s="29"/>
    </row>
    <row r="100" spans="1:18" ht="15.75" x14ac:dyDescent="0.25">
      <c r="A100" s="47">
        <v>53293</v>
      </c>
      <c r="B100" s="48" t="s">
        <v>18</v>
      </c>
      <c r="C100" s="48" t="s">
        <v>18</v>
      </c>
      <c r="D100" s="48" t="s">
        <v>18</v>
      </c>
      <c r="E100" s="48" t="s">
        <v>18</v>
      </c>
      <c r="F100" s="48" t="s">
        <v>18</v>
      </c>
      <c r="G100" s="48" t="s">
        <v>18</v>
      </c>
      <c r="H100" s="42" t="s">
        <v>18</v>
      </c>
      <c r="I100" s="43" t="s">
        <v>19</v>
      </c>
      <c r="J100" s="49">
        <v>48.33</v>
      </c>
      <c r="K100" s="49">
        <v>10</v>
      </c>
      <c r="L100" s="49">
        <v>0</v>
      </c>
      <c r="M100" s="49">
        <v>2</v>
      </c>
      <c r="N100" s="49">
        <f t="shared" si="1"/>
        <v>60.33</v>
      </c>
      <c r="O100" s="50" t="s">
        <v>74</v>
      </c>
      <c r="P100" s="46"/>
      <c r="Q100" s="15" t="s">
        <v>19</v>
      </c>
      <c r="R100" s="29"/>
    </row>
    <row r="101" spans="1:18" ht="15.75" x14ac:dyDescent="0.25">
      <c r="A101" s="47">
        <v>53418</v>
      </c>
      <c r="B101" s="48" t="s">
        <v>18</v>
      </c>
      <c r="C101" s="48" t="s">
        <v>18</v>
      </c>
      <c r="D101" s="48" t="s">
        <v>18</v>
      </c>
      <c r="E101" s="48" t="s">
        <v>18</v>
      </c>
      <c r="F101" s="48" t="s">
        <v>18</v>
      </c>
      <c r="G101" s="48" t="s">
        <v>18</v>
      </c>
      <c r="H101" s="42" t="s">
        <v>18</v>
      </c>
      <c r="I101" s="43" t="s">
        <v>19</v>
      </c>
      <c r="J101" s="49">
        <v>41</v>
      </c>
      <c r="K101" s="49">
        <v>10</v>
      </c>
      <c r="L101" s="49">
        <v>5</v>
      </c>
      <c r="M101" s="49">
        <v>3</v>
      </c>
      <c r="N101" s="49">
        <f t="shared" si="1"/>
        <v>59</v>
      </c>
      <c r="O101" s="50" t="s">
        <v>68</v>
      </c>
      <c r="P101" s="46"/>
      <c r="Q101" s="15" t="s">
        <v>19</v>
      </c>
      <c r="R101" s="29"/>
    </row>
    <row r="102" spans="1:18" ht="15.75" x14ac:dyDescent="0.25">
      <c r="A102" s="47">
        <v>53491</v>
      </c>
      <c r="B102" s="48" t="s">
        <v>18</v>
      </c>
      <c r="C102" s="48" t="s">
        <v>18</v>
      </c>
      <c r="D102" s="48" t="s">
        <v>18</v>
      </c>
      <c r="E102" s="48" t="s">
        <v>18</v>
      </c>
      <c r="F102" s="48" t="s">
        <v>18</v>
      </c>
      <c r="G102" s="48" t="s">
        <v>18</v>
      </c>
      <c r="H102" s="42" t="s">
        <v>18</v>
      </c>
      <c r="I102" s="43" t="s">
        <v>19</v>
      </c>
      <c r="J102" s="49">
        <v>44</v>
      </c>
      <c r="K102" s="49">
        <v>10</v>
      </c>
      <c r="L102" s="49">
        <v>0</v>
      </c>
      <c r="M102" s="49">
        <v>5</v>
      </c>
      <c r="N102" s="49">
        <f t="shared" si="1"/>
        <v>59</v>
      </c>
      <c r="O102" s="50" t="s">
        <v>72</v>
      </c>
      <c r="P102" s="46"/>
      <c r="Q102" s="15" t="s">
        <v>19</v>
      </c>
      <c r="R102" s="29"/>
    </row>
    <row r="103" spans="1:18" ht="15.75" x14ac:dyDescent="0.25">
      <c r="A103" s="50">
        <v>53396</v>
      </c>
      <c r="B103" s="48" t="s">
        <v>18</v>
      </c>
      <c r="C103" s="48" t="s">
        <v>18</v>
      </c>
      <c r="D103" s="48" t="s">
        <v>18</v>
      </c>
      <c r="E103" s="48" t="s">
        <v>18</v>
      </c>
      <c r="F103" s="48" t="s">
        <v>18</v>
      </c>
      <c r="G103" s="48" t="s">
        <v>18</v>
      </c>
      <c r="H103" s="42" t="s">
        <v>18</v>
      </c>
      <c r="I103" s="43" t="s">
        <v>19</v>
      </c>
      <c r="J103" s="49">
        <v>51.8</v>
      </c>
      <c r="K103" s="49">
        <v>3.4</v>
      </c>
      <c r="L103" s="49">
        <v>1</v>
      </c>
      <c r="M103" s="49">
        <v>1.2</v>
      </c>
      <c r="N103" s="49">
        <f t="shared" si="1"/>
        <v>57.4</v>
      </c>
      <c r="O103" s="50" t="s">
        <v>68</v>
      </c>
      <c r="P103" s="46"/>
      <c r="Q103" s="15" t="s">
        <v>19</v>
      </c>
      <c r="R103" s="29"/>
    </row>
    <row r="104" spans="1:18" ht="15.75" x14ac:dyDescent="0.25">
      <c r="A104" s="47">
        <v>53398.000000000007</v>
      </c>
      <c r="B104" s="48" t="s">
        <v>18</v>
      </c>
      <c r="C104" s="48" t="s">
        <v>18</v>
      </c>
      <c r="D104" s="48" t="s">
        <v>18</v>
      </c>
      <c r="E104" s="48" t="s">
        <v>18</v>
      </c>
      <c r="F104" s="48" t="s">
        <v>18</v>
      </c>
      <c r="G104" s="48" t="s">
        <v>18</v>
      </c>
      <c r="H104" s="42" t="s">
        <v>18</v>
      </c>
      <c r="I104" s="43" t="s">
        <v>19</v>
      </c>
      <c r="J104" s="49">
        <v>45</v>
      </c>
      <c r="K104" s="49">
        <v>8</v>
      </c>
      <c r="L104" s="49">
        <v>0</v>
      </c>
      <c r="M104" s="49">
        <v>4</v>
      </c>
      <c r="N104" s="49">
        <f t="shared" si="1"/>
        <v>57</v>
      </c>
      <c r="O104" s="50" t="s">
        <v>82</v>
      </c>
      <c r="P104" s="46"/>
      <c r="Q104" s="15" t="s">
        <v>19</v>
      </c>
      <c r="R104" s="29"/>
    </row>
    <row r="105" spans="1:18" ht="15.75" x14ac:dyDescent="0.25">
      <c r="A105" s="50">
        <v>53541.999999999993</v>
      </c>
      <c r="B105" s="48" t="s">
        <v>18</v>
      </c>
      <c r="C105" s="48" t="s">
        <v>18</v>
      </c>
      <c r="D105" s="48" t="s">
        <v>18</v>
      </c>
      <c r="E105" s="48" t="s">
        <v>18</v>
      </c>
      <c r="F105" s="48" t="s">
        <v>18</v>
      </c>
      <c r="G105" s="48" t="s">
        <v>18</v>
      </c>
      <c r="H105" s="42" t="s">
        <v>18</v>
      </c>
      <c r="I105" s="43" t="s">
        <v>19</v>
      </c>
      <c r="J105" s="49">
        <v>40.200000000000003</v>
      </c>
      <c r="K105" s="49">
        <v>12.4</v>
      </c>
      <c r="L105" s="49">
        <v>2</v>
      </c>
      <c r="M105" s="49">
        <v>2</v>
      </c>
      <c r="N105" s="49">
        <f t="shared" ref="N105:N133" si="2">SUM(J105:M105)</f>
        <v>56.6</v>
      </c>
      <c r="O105" s="50" t="s">
        <v>83</v>
      </c>
      <c r="P105" s="46"/>
      <c r="Q105" s="15" t="s">
        <v>19</v>
      </c>
      <c r="R105" s="29"/>
    </row>
    <row r="106" spans="1:18" ht="15.75" x14ac:dyDescent="0.25">
      <c r="A106" s="47">
        <v>53439</v>
      </c>
      <c r="B106" s="48" t="s">
        <v>18</v>
      </c>
      <c r="C106" s="48" t="s">
        <v>18</v>
      </c>
      <c r="D106" s="48" t="s">
        <v>18</v>
      </c>
      <c r="E106" s="48" t="s">
        <v>18</v>
      </c>
      <c r="F106" s="48" t="s">
        <v>18</v>
      </c>
      <c r="G106" s="48" t="s">
        <v>18</v>
      </c>
      <c r="H106" s="42" t="s">
        <v>18</v>
      </c>
      <c r="I106" s="43" t="s">
        <v>19</v>
      </c>
      <c r="J106" s="49">
        <v>48.8</v>
      </c>
      <c r="K106" s="49">
        <v>0</v>
      </c>
      <c r="L106" s="49">
        <v>5</v>
      </c>
      <c r="M106" s="49">
        <v>2.8</v>
      </c>
      <c r="N106" s="49">
        <f t="shared" si="2"/>
        <v>56.599999999999994</v>
      </c>
      <c r="O106" s="50" t="s">
        <v>67</v>
      </c>
      <c r="P106" s="46"/>
      <c r="Q106" s="15" t="s">
        <v>19</v>
      </c>
      <c r="R106" s="29"/>
    </row>
    <row r="107" spans="1:18" ht="15.75" x14ac:dyDescent="0.25">
      <c r="A107" s="47">
        <v>53378</v>
      </c>
      <c r="B107" s="48" t="s">
        <v>18</v>
      </c>
      <c r="C107" s="48" t="s">
        <v>18</v>
      </c>
      <c r="D107" s="48" t="s">
        <v>18</v>
      </c>
      <c r="E107" s="48" t="s">
        <v>18</v>
      </c>
      <c r="F107" s="48" t="s">
        <v>18</v>
      </c>
      <c r="G107" s="48" t="s">
        <v>18</v>
      </c>
      <c r="H107" s="42" t="s">
        <v>18</v>
      </c>
      <c r="I107" s="43" t="s">
        <v>19</v>
      </c>
      <c r="J107" s="49">
        <v>44.67</v>
      </c>
      <c r="K107" s="49">
        <v>7</v>
      </c>
      <c r="L107" s="49">
        <v>0</v>
      </c>
      <c r="M107" s="49">
        <v>3</v>
      </c>
      <c r="N107" s="49">
        <f t="shared" si="2"/>
        <v>54.67</v>
      </c>
      <c r="O107" s="50" t="s">
        <v>73</v>
      </c>
      <c r="P107" s="46"/>
      <c r="Q107" s="15" t="s">
        <v>19</v>
      </c>
      <c r="R107" s="29"/>
    </row>
    <row r="108" spans="1:18" ht="15.75" x14ac:dyDescent="0.25">
      <c r="A108" s="47">
        <v>51510.999999999993</v>
      </c>
      <c r="B108" s="48" t="s">
        <v>18</v>
      </c>
      <c r="C108" s="48" t="s">
        <v>18</v>
      </c>
      <c r="D108" s="48" t="s">
        <v>18</v>
      </c>
      <c r="E108" s="48" t="s">
        <v>18</v>
      </c>
      <c r="F108" s="48" t="s">
        <v>18</v>
      </c>
      <c r="G108" s="48" t="s">
        <v>18</v>
      </c>
      <c r="H108" s="42" t="s">
        <v>18</v>
      </c>
      <c r="I108" s="43" t="s">
        <v>19</v>
      </c>
      <c r="J108" s="49">
        <v>40.200000000000003</v>
      </c>
      <c r="K108" s="49">
        <v>10</v>
      </c>
      <c r="L108" s="49">
        <v>0</v>
      </c>
      <c r="M108" s="49">
        <v>3</v>
      </c>
      <c r="N108" s="49">
        <f t="shared" si="2"/>
        <v>53.2</v>
      </c>
      <c r="O108" s="50" t="s">
        <v>63</v>
      </c>
      <c r="P108" s="46"/>
      <c r="Q108" s="15" t="s">
        <v>19</v>
      </c>
      <c r="R108" s="29"/>
    </row>
    <row r="109" spans="1:18" ht="15.75" x14ac:dyDescent="0.25">
      <c r="A109" s="47">
        <v>53368</v>
      </c>
      <c r="B109" s="48" t="s">
        <v>18</v>
      </c>
      <c r="C109" s="48" t="s">
        <v>18</v>
      </c>
      <c r="D109" s="48" t="s">
        <v>18</v>
      </c>
      <c r="E109" s="48" t="s">
        <v>18</v>
      </c>
      <c r="F109" s="48" t="s">
        <v>18</v>
      </c>
      <c r="G109" s="48" t="s">
        <v>18</v>
      </c>
      <c r="H109" s="42" t="s">
        <v>18</v>
      </c>
      <c r="I109" s="43" t="s">
        <v>19</v>
      </c>
      <c r="J109" s="54">
        <v>34.67</v>
      </c>
      <c r="K109" s="52">
        <v>10</v>
      </c>
      <c r="L109" s="52">
        <v>5</v>
      </c>
      <c r="M109" s="52">
        <v>3.33</v>
      </c>
      <c r="N109" s="49">
        <f t="shared" si="2"/>
        <v>53</v>
      </c>
      <c r="O109" s="50" t="s">
        <v>70</v>
      </c>
      <c r="P109" s="46"/>
      <c r="Q109" s="15" t="s">
        <v>19</v>
      </c>
      <c r="R109" s="29"/>
    </row>
    <row r="110" spans="1:18" ht="15.75" x14ac:dyDescent="0.25">
      <c r="A110" s="47">
        <v>53556</v>
      </c>
      <c r="B110" s="48" t="s">
        <v>18</v>
      </c>
      <c r="C110" s="48" t="s">
        <v>18</v>
      </c>
      <c r="D110" s="48" t="s">
        <v>18</v>
      </c>
      <c r="E110" s="48" t="s">
        <v>18</v>
      </c>
      <c r="F110" s="48" t="s">
        <v>18</v>
      </c>
      <c r="G110" s="48" t="s">
        <v>18</v>
      </c>
      <c r="H110" s="42" t="s">
        <v>18</v>
      </c>
      <c r="I110" s="43" t="s">
        <v>19</v>
      </c>
      <c r="J110" s="49">
        <v>45.4</v>
      </c>
      <c r="K110" s="49">
        <v>2</v>
      </c>
      <c r="L110" s="49">
        <v>0</v>
      </c>
      <c r="M110" s="49">
        <v>3.4</v>
      </c>
      <c r="N110" s="49">
        <f t="shared" si="2"/>
        <v>50.8</v>
      </c>
      <c r="O110" s="50" t="s">
        <v>65</v>
      </c>
      <c r="P110" s="46"/>
      <c r="Q110" s="15" t="s">
        <v>19</v>
      </c>
      <c r="R110" s="29"/>
    </row>
    <row r="111" spans="1:18" ht="15.75" x14ac:dyDescent="0.25">
      <c r="A111" s="47">
        <v>53514</v>
      </c>
      <c r="B111" s="48" t="s">
        <v>18</v>
      </c>
      <c r="C111" s="48" t="s">
        <v>18</v>
      </c>
      <c r="D111" s="48" t="s">
        <v>18</v>
      </c>
      <c r="E111" s="48" t="s">
        <v>18</v>
      </c>
      <c r="F111" s="48" t="s">
        <v>18</v>
      </c>
      <c r="G111" s="48" t="s">
        <v>18</v>
      </c>
      <c r="H111" s="42" t="s">
        <v>18</v>
      </c>
      <c r="I111" s="43" t="s">
        <v>19</v>
      </c>
      <c r="J111" s="49">
        <v>32.4</v>
      </c>
      <c r="K111" s="49">
        <v>10</v>
      </c>
      <c r="L111" s="49">
        <v>5</v>
      </c>
      <c r="M111" s="49">
        <v>3.2</v>
      </c>
      <c r="N111" s="49">
        <f t="shared" si="2"/>
        <v>50.6</v>
      </c>
      <c r="O111" s="50" t="s">
        <v>65</v>
      </c>
      <c r="P111" s="46"/>
      <c r="Q111" s="15" t="s">
        <v>19</v>
      </c>
      <c r="R111" s="29"/>
    </row>
    <row r="112" spans="1:18" ht="15.75" x14ac:dyDescent="0.25">
      <c r="A112" s="47">
        <v>53507</v>
      </c>
      <c r="B112" s="48" t="s">
        <v>18</v>
      </c>
      <c r="C112" s="48" t="s">
        <v>18</v>
      </c>
      <c r="D112" s="48" t="s">
        <v>18</v>
      </c>
      <c r="E112" s="48" t="s">
        <v>18</v>
      </c>
      <c r="F112" s="48" t="s">
        <v>18</v>
      </c>
      <c r="G112" s="48" t="s">
        <v>18</v>
      </c>
      <c r="H112" s="42" t="s">
        <v>18</v>
      </c>
      <c r="I112" s="43" t="s">
        <v>19</v>
      </c>
      <c r="J112" s="49">
        <v>31.3</v>
      </c>
      <c r="K112" s="49">
        <v>10</v>
      </c>
      <c r="L112" s="49">
        <v>5</v>
      </c>
      <c r="M112" s="49">
        <v>3.2</v>
      </c>
      <c r="N112" s="49">
        <f t="shared" si="2"/>
        <v>49.5</v>
      </c>
      <c r="O112" s="50" t="s">
        <v>65</v>
      </c>
      <c r="P112" s="46"/>
      <c r="Q112" s="15" t="s">
        <v>19</v>
      </c>
      <c r="R112" s="29"/>
    </row>
    <row r="113" spans="1:18" ht="15.75" x14ac:dyDescent="0.25">
      <c r="A113" s="47">
        <v>53516</v>
      </c>
      <c r="B113" s="48" t="s">
        <v>18</v>
      </c>
      <c r="C113" s="48" t="s">
        <v>18</v>
      </c>
      <c r="D113" s="48" t="s">
        <v>18</v>
      </c>
      <c r="E113" s="48" t="s">
        <v>18</v>
      </c>
      <c r="F113" s="48" t="s">
        <v>18</v>
      </c>
      <c r="G113" s="48" t="s">
        <v>18</v>
      </c>
      <c r="H113" s="42" t="s">
        <v>18</v>
      </c>
      <c r="I113" s="43" t="s">
        <v>19</v>
      </c>
      <c r="J113" s="49">
        <v>37.67</v>
      </c>
      <c r="K113" s="49">
        <v>7</v>
      </c>
      <c r="L113" s="49">
        <v>0</v>
      </c>
      <c r="M113" s="49">
        <v>3.33</v>
      </c>
      <c r="N113" s="49">
        <f t="shared" si="2"/>
        <v>48</v>
      </c>
      <c r="O113" s="50" t="s">
        <v>66</v>
      </c>
      <c r="P113" s="46"/>
      <c r="Q113" s="15" t="s">
        <v>19</v>
      </c>
      <c r="R113" s="29"/>
    </row>
    <row r="114" spans="1:18" ht="15.75" x14ac:dyDescent="0.25">
      <c r="A114" s="47">
        <v>53559</v>
      </c>
      <c r="B114" s="48" t="s">
        <v>18</v>
      </c>
      <c r="C114" s="48" t="s">
        <v>18</v>
      </c>
      <c r="D114" s="48" t="s">
        <v>18</v>
      </c>
      <c r="E114" s="48" t="s">
        <v>18</v>
      </c>
      <c r="F114" s="48" t="s">
        <v>18</v>
      </c>
      <c r="G114" s="48" t="s">
        <v>18</v>
      </c>
      <c r="H114" s="42" t="s">
        <v>18</v>
      </c>
      <c r="I114" s="43" t="s">
        <v>19</v>
      </c>
      <c r="J114" s="49">
        <v>29.67</v>
      </c>
      <c r="K114" s="49">
        <v>10</v>
      </c>
      <c r="L114" s="49">
        <v>5</v>
      </c>
      <c r="M114" s="49">
        <v>2.67</v>
      </c>
      <c r="N114" s="49">
        <f t="shared" si="2"/>
        <v>47.34</v>
      </c>
      <c r="O114" s="51" t="s">
        <v>72</v>
      </c>
      <c r="P114" s="46"/>
      <c r="Q114" s="15" t="s">
        <v>19</v>
      </c>
      <c r="R114" s="29"/>
    </row>
    <row r="115" spans="1:18" ht="15.75" x14ac:dyDescent="0.25">
      <c r="A115" s="47">
        <v>53346</v>
      </c>
      <c r="B115" s="48" t="s">
        <v>18</v>
      </c>
      <c r="C115" s="48" t="s">
        <v>18</v>
      </c>
      <c r="D115" s="48" t="s">
        <v>18</v>
      </c>
      <c r="E115" s="48" t="s">
        <v>18</v>
      </c>
      <c r="F115" s="48" t="s">
        <v>18</v>
      </c>
      <c r="G115" s="48" t="s">
        <v>18</v>
      </c>
      <c r="H115" s="42" t="s">
        <v>18</v>
      </c>
      <c r="I115" s="43" t="s">
        <v>19</v>
      </c>
      <c r="J115" s="49">
        <v>40.659999999999997</v>
      </c>
      <c r="K115" s="49">
        <v>2.66</v>
      </c>
      <c r="L115" s="49">
        <v>0.66</v>
      </c>
      <c r="M115" s="49">
        <v>3</v>
      </c>
      <c r="N115" s="49">
        <f t="shared" si="2"/>
        <v>46.97999999999999</v>
      </c>
      <c r="O115" s="50" t="s">
        <v>73</v>
      </c>
      <c r="P115" s="46"/>
      <c r="Q115" s="15" t="s">
        <v>19</v>
      </c>
      <c r="R115" s="29"/>
    </row>
    <row r="116" spans="1:18" ht="15.75" x14ac:dyDescent="0.25">
      <c r="A116" s="47">
        <v>53558.000000000007</v>
      </c>
      <c r="B116" s="48" t="s">
        <v>18</v>
      </c>
      <c r="C116" s="48" t="s">
        <v>18</v>
      </c>
      <c r="D116" s="48" t="s">
        <v>18</v>
      </c>
      <c r="E116" s="48" t="s">
        <v>18</v>
      </c>
      <c r="F116" s="48" t="s">
        <v>18</v>
      </c>
      <c r="G116" s="48" t="s">
        <v>18</v>
      </c>
      <c r="H116" s="42" t="s">
        <v>18</v>
      </c>
      <c r="I116" s="43" t="s">
        <v>19</v>
      </c>
      <c r="J116" s="49">
        <v>37.299999999999997</v>
      </c>
      <c r="K116" s="49">
        <v>7</v>
      </c>
      <c r="L116" s="49">
        <v>0</v>
      </c>
      <c r="M116" s="49">
        <v>2</v>
      </c>
      <c r="N116" s="49">
        <f t="shared" si="2"/>
        <v>46.3</v>
      </c>
      <c r="O116" s="50" t="s">
        <v>63</v>
      </c>
      <c r="P116" s="46"/>
      <c r="Q116" s="15" t="s">
        <v>19</v>
      </c>
      <c r="R116" s="29"/>
    </row>
    <row r="117" spans="1:18" ht="15.75" x14ac:dyDescent="0.25">
      <c r="A117" s="47">
        <v>53388</v>
      </c>
      <c r="B117" s="48" t="s">
        <v>18</v>
      </c>
      <c r="C117" s="48" t="s">
        <v>18</v>
      </c>
      <c r="D117" s="48" t="s">
        <v>18</v>
      </c>
      <c r="E117" s="48" t="s">
        <v>18</v>
      </c>
      <c r="F117" s="48" t="s">
        <v>18</v>
      </c>
      <c r="G117" s="48" t="s">
        <v>18</v>
      </c>
      <c r="H117" s="42" t="s">
        <v>18</v>
      </c>
      <c r="I117" s="43" t="s">
        <v>19</v>
      </c>
      <c r="J117" s="52">
        <v>32</v>
      </c>
      <c r="K117" s="52">
        <v>7</v>
      </c>
      <c r="L117" s="52">
        <v>5</v>
      </c>
      <c r="M117" s="52">
        <v>2</v>
      </c>
      <c r="N117" s="49">
        <f t="shared" si="2"/>
        <v>46</v>
      </c>
      <c r="O117" s="50" t="s">
        <v>66</v>
      </c>
      <c r="P117" s="46"/>
      <c r="Q117" s="15" t="s">
        <v>19</v>
      </c>
      <c r="R117" s="29"/>
    </row>
    <row r="118" spans="1:18" ht="15.75" x14ac:dyDescent="0.25">
      <c r="A118" s="47">
        <v>53435</v>
      </c>
      <c r="B118" s="48" t="s">
        <v>18</v>
      </c>
      <c r="C118" s="48" t="s">
        <v>18</v>
      </c>
      <c r="D118" s="48" t="s">
        <v>18</v>
      </c>
      <c r="E118" s="48" t="s">
        <v>18</v>
      </c>
      <c r="F118" s="48" t="s">
        <v>18</v>
      </c>
      <c r="G118" s="48" t="s">
        <v>18</v>
      </c>
      <c r="H118" s="42" t="s">
        <v>18</v>
      </c>
      <c r="I118" s="43" t="s">
        <v>19</v>
      </c>
      <c r="J118" s="49">
        <v>32</v>
      </c>
      <c r="K118" s="49">
        <v>10</v>
      </c>
      <c r="L118" s="49">
        <v>0</v>
      </c>
      <c r="M118" s="49">
        <v>3</v>
      </c>
      <c r="N118" s="49">
        <f t="shared" si="2"/>
        <v>45</v>
      </c>
      <c r="O118" s="50" t="s">
        <v>72</v>
      </c>
      <c r="P118" s="46"/>
      <c r="Q118" s="15" t="s">
        <v>19</v>
      </c>
      <c r="R118" s="29"/>
    </row>
    <row r="119" spans="1:18" ht="15.75" x14ac:dyDescent="0.25">
      <c r="A119" s="47">
        <v>53484</v>
      </c>
      <c r="B119" s="48" t="s">
        <v>18</v>
      </c>
      <c r="C119" s="48" t="s">
        <v>18</v>
      </c>
      <c r="D119" s="48" t="s">
        <v>18</v>
      </c>
      <c r="E119" s="48" t="s">
        <v>18</v>
      </c>
      <c r="F119" s="48" t="s">
        <v>18</v>
      </c>
      <c r="G119" s="48" t="s">
        <v>18</v>
      </c>
      <c r="H119" s="42" t="s">
        <v>18</v>
      </c>
      <c r="I119" s="43" t="s">
        <v>19</v>
      </c>
      <c r="J119" s="49">
        <v>31.67</v>
      </c>
      <c r="K119" s="49">
        <v>10</v>
      </c>
      <c r="L119" s="49">
        <v>0</v>
      </c>
      <c r="M119" s="49">
        <v>3</v>
      </c>
      <c r="N119" s="49">
        <f t="shared" si="2"/>
        <v>44.67</v>
      </c>
      <c r="O119" s="50" t="s">
        <v>77</v>
      </c>
      <c r="P119" s="46"/>
      <c r="Q119" s="15" t="s">
        <v>19</v>
      </c>
      <c r="R119" s="29"/>
    </row>
    <row r="120" spans="1:18" ht="15.75" x14ac:dyDescent="0.25">
      <c r="A120" s="50">
        <v>53546</v>
      </c>
      <c r="B120" s="48" t="s">
        <v>18</v>
      </c>
      <c r="C120" s="48" t="s">
        <v>18</v>
      </c>
      <c r="D120" s="48" t="s">
        <v>18</v>
      </c>
      <c r="E120" s="48" t="s">
        <v>18</v>
      </c>
      <c r="F120" s="48" t="s">
        <v>18</v>
      </c>
      <c r="G120" s="48" t="s">
        <v>18</v>
      </c>
      <c r="H120" s="42" t="s">
        <v>18</v>
      </c>
      <c r="I120" s="43" t="s">
        <v>19</v>
      </c>
      <c r="J120" s="49">
        <v>29.67</v>
      </c>
      <c r="K120" s="49">
        <v>10</v>
      </c>
      <c r="L120" s="49">
        <v>0</v>
      </c>
      <c r="M120" s="49">
        <v>3.67</v>
      </c>
      <c r="N120" s="49">
        <f t="shared" si="2"/>
        <v>43.34</v>
      </c>
      <c r="O120" s="50" t="s">
        <v>72</v>
      </c>
      <c r="P120" s="46"/>
      <c r="Q120" s="15" t="s">
        <v>19</v>
      </c>
      <c r="R120" s="29"/>
    </row>
    <row r="121" spans="1:18" ht="15.75" x14ac:dyDescent="0.25">
      <c r="A121" s="47">
        <v>53390</v>
      </c>
      <c r="B121" s="48" t="s">
        <v>18</v>
      </c>
      <c r="C121" s="48" t="s">
        <v>18</v>
      </c>
      <c r="D121" s="48" t="s">
        <v>18</v>
      </c>
      <c r="E121" s="48" t="s">
        <v>18</v>
      </c>
      <c r="F121" s="48" t="s">
        <v>18</v>
      </c>
      <c r="G121" s="48" t="s">
        <v>18</v>
      </c>
      <c r="H121" s="42" t="s">
        <v>18</v>
      </c>
      <c r="I121" s="43" t="s">
        <v>19</v>
      </c>
      <c r="J121" s="49">
        <v>30</v>
      </c>
      <c r="K121" s="49">
        <v>10</v>
      </c>
      <c r="L121" s="49">
        <v>0</v>
      </c>
      <c r="M121" s="49">
        <v>3</v>
      </c>
      <c r="N121" s="49">
        <f t="shared" si="2"/>
        <v>43</v>
      </c>
      <c r="O121" s="50" t="s">
        <v>65</v>
      </c>
      <c r="P121" s="46"/>
      <c r="Q121" s="15" t="s">
        <v>19</v>
      </c>
      <c r="R121" s="29"/>
    </row>
    <row r="122" spans="1:18" ht="15.75" x14ac:dyDescent="0.25">
      <c r="A122" s="47">
        <v>53530</v>
      </c>
      <c r="B122" s="48" t="s">
        <v>18</v>
      </c>
      <c r="C122" s="48" t="s">
        <v>18</v>
      </c>
      <c r="D122" s="48" t="s">
        <v>18</v>
      </c>
      <c r="E122" s="48" t="s">
        <v>18</v>
      </c>
      <c r="F122" s="48" t="s">
        <v>18</v>
      </c>
      <c r="G122" s="48" t="s">
        <v>18</v>
      </c>
      <c r="H122" s="42" t="s">
        <v>18</v>
      </c>
      <c r="I122" s="43" t="s">
        <v>19</v>
      </c>
      <c r="J122" s="49">
        <v>35.67</v>
      </c>
      <c r="K122" s="49">
        <v>0</v>
      </c>
      <c r="L122" s="49">
        <v>5</v>
      </c>
      <c r="M122" s="49">
        <v>2.33</v>
      </c>
      <c r="N122" s="49">
        <f t="shared" si="2"/>
        <v>43</v>
      </c>
      <c r="O122" s="50" t="s">
        <v>63</v>
      </c>
      <c r="P122" s="46"/>
      <c r="Q122" s="15" t="s">
        <v>19</v>
      </c>
      <c r="R122" s="29"/>
    </row>
    <row r="123" spans="1:18" ht="15.75" x14ac:dyDescent="0.25">
      <c r="A123" s="47">
        <v>53552</v>
      </c>
      <c r="B123" s="48" t="s">
        <v>18</v>
      </c>
      <c r="C123" s="48" t="s">
        <v>18</v>
      </c>
      <c r="D123" s="48" t="s">
        <v>18</v>
      </c>
      <c r="E123" s="48" t="s">
        <v>18</v>
      </c>
      <c r="F123" s="48" t="s">
        <v>18</v>
      </c>
      <c r="G123" s="48" t="s">
        <v>18</v>
      </c>
      <c r="H123" s="42" t="s">
        <v>18</v>
      </c>
      <c r="I123" s="43" t="s">
        <v>19</v>
      </c>
      <c r="J123" s="49">
        <v>32.5</v>
      </c>
      <c r="K123" s="49">
        <v>7</v>
      </c>
      <c r="L123" s="49">
        <v>0</v>
      </c>
      <c r="M123" s="49">
        <v>2.6</v>
      </c>
      <c r="N123" s="49">
        <f t="shared" si="2"/>
        <v>42.1</v>
      </c>
      <c r="O123" s="50" t="s">
        <v>77</v>
      </c>
      <c r="P123" s="46"/>
      <c r="Q123" s="15" t="s">
        <v>19</v>
      </c>
      <c r="R123" s="29"/>
    </row>
    <row r="124" spans="1:18" ht="15.75" x14ac:dyDescent="0.25">
      <c r="A124" s="47">
        <v>53406</v>
      </c>
      <c r="B124" s="48" t="s">
        <v>18</v>
      </c>
      <c r="C124" s="48" t="s">
        <v>18</v>
      </c>
      <c r="D124" s="48" t="s">
        <v>18</v>
      </c>
      <c r="E124" s="48" t="s">
        <v>18</v>
      </c>
      <c r="F124" s="48" t="s">
        <v>18</v>
      </c>
      <c r="G124" s="48" t="s">
        <v>18</v>
      </c>
      <c r="H124" s="42" t="s">
        <v>18</v>
      </c>
      <c r="I124" s="43" t="s">
        <v>19</v>
      </c>
      <c r="J124" s="49">
        <v>36.33</v>
      </c>
      <c r="K124" s="49">
        <v>2</v>
      </c>
      <c r="L124" s="49">
        <v>0</v>
      </c>
      <c r="M124" s="49">
        <v>3.33</v>
      </c>
      <c r="N124" s="49">
        <f t="shared" si="2"/>
        <v>41.66</v>
      </c>
      <c r="O124" s="50" t="s">
        <v>79</v>
      </c>
      <c r="P124" s="46"/>
      <c r="Q124" s="15" t="s">
        <v>19</v>
      </c>
      <c r="R124" s="29"/>
    </row>
    <row r="125" spans="1:18" ht="15.75" x14ac:dyDescent="0.25">
      <c r="A125" s="47">
        <v>53548</v>
      </c>
      <c r="B125" s="48" t="s">
        <v>18</v>
      </c>
      <c r="C125" s="48" t="s">
        <v>18</v>
      </c>
      <c r="D125" s="48" t="s">
        <v>18</v>
      </c>
      <c r="E125" s="48" t="s">
        <v>18</v>
      </c>
      <c r="F125" s="48" t="s">
        <v>18</v>
      </c>
      <c r="G125" s="48" t="s">
        <v>18</v>
      </c>
      <c r="H125" s="42" t="s">
        <v>18</v>
      </c>
      <c r="I125" s="43" t="s">
        <v>19</v>
      </c>
      <c r="J125" s="49">
        <v>36.33</v>
      </c>
      <c r="K125" s="49">
        <v>2</v>
      </c>
      <c r="L125" s="49">
        <v>0</v>
      </c>
      <c r="M125" s="49">
        <v>3</v>
      </c>
      <c r="N125" s="49">
        <f t="shared" si="2"/>
        <v>41.33</v>
      </c>
      <c r="O125" s="50" t="s">
        <v>77</v>
      </c>
      <c r="P125" s="46"/>
      <c r="Q125" s="15" t="s">
        <v>19</v>
      </c>
      <c r="R125" s="29"/>
    </row>
    <row r="126" spans="1:18" ht="15.75" x14ac:dyDescent="0.25">
      <c r="A126" s="47">
        <v>53518</v>
      </c>
      <c r="B126" s="48" t="s">
        <v>18</v>
      </c>
      <c r="C126" s="48" t="s">
        <v>18</v>
      </c>
      <c r="D126" s="48" t="s">
        <v>18</v>
      </c>
      <c r="E126" s="48" t="s">
        <v>18</v>
      </c>
      <c r="F126" s="48" t="s">
        <v>18</v>
      </c>
      <c r="G126" s="48" t="s">
        <v>18</v>
      </c>
      <c r="H126" s="42" t="s">
        <v>18</v>
      </c>
      <c r="I126" s="43" t="s">
        <v>19</v>
      </c>
      <c r="J126" s="49">
        <v>29</v>
      </c>
      <c r="K126" s="49">
        <v>7</v>
      </c>
      <c r="L126" s="49">
        <v>4.33</v>
      </c>
      <c r="M126" s="49">
        <v>1</v>
      </c>
      <c r="N126" s="49">
        <f t="shared" si="2"/>
        <v>41.33</v>
      </c>
      <c r="O126" s="50" t="s">
        <v>66</v>
      </c>
      <c r="P126" s="46"/>
      <c r="Q126" s="15" t="s">
        <v>19</v>
      </c>
      <c r="R126" s="29"/>
    </row>
    <row r="127" spans="1:18" ht="15.75" x14ac:dyDescent="0.25">
      <c r="A127" s="47">
        <v>53424</v>
      </c>
      <c r="B127" s="48" t="s">
        <v>18</v>
      </c>
      <c r="C127" s="48" t="s">
        <v>18</v>
      </c>
      <c r="D127" s="48" t="s">
        <v>18</v>
      </c>
      <c r="E127" s="48" t="s">
        <v>18</v>
      </c>
      <c r="F127" s="48" t="s">
        <v>18</v>
      </c>
      <c r="G127" s="48" t="s">
        <v>18</v>
      </c>
      <c r="H127" s="42" t="s">
        <v>18</v>
      </c>
      <c r="I127" s="43" t="s">
        <v>19</v>
      </c>
      <c r="J127" s="52">
        <v>34</v>
      </c>
      <c r="K127" s="52">
        <v>0</v>
      </c>
      <c r="L127" s="52">
        <v>5</v>
      </c>
      <c r="M127" s="52">
        <v>1.67</v>
      </c>
      <c r="N127" s="49">
        <f t="shared" si="2"/>
        <v>40.67</v>
      </c>
      <c r="O127" s="50" t="s">
        <v>66</v>
      </c>
      <c r="P127" s="46"/>
      <c r="Q127" s="15" t="s">
        <v>19</v>
      </c>
      <c r="R127" s="29"/>
    </row>
    <row r="128" spans="1:18" ht="15.75" x14ac:dyDescent="0.25">
      <c r="A128" s="47">
        <v>53305</v>
      </c>
      <c r="B128" s="48" t="s">
        <v>18</v>
      </c>
      <c r="C128" s="48" t="s">
        <v>18</v>
      </c>
      <c r="D128" s="48" t="s">
        <v>18</v>
      </c>
      <c r="E128" s="48" t="s">
        <v>18</v>
      </c>
      <c r="F128" s="48" t="s">
        <v>18</v>
      </c>
      <c r="G128" s="48" t="s">
        <v>18</v>
      </c>
      <c r="H128" s="42" t="s">
        <v>18</v>
      </c>
      <c r="I128" s="43" t="s">
        <v>19</v>
      </c>
      <c r="J128" s="49">
        <v>27.83</v>
      </c>
      <c r="K128" s="49">
        <v>10</v>
      </c>
      <c r="L128" s="49">
        <v>0</v>
      </c>
      <c r="M128" s="49">
        <v>1.33</v>
      </c>
      <c r="N128" s="49">
        <f t="shared" si="2"/>
        <v>39.159999999999997</v>
      </c>
      <c r="O128" s="50" t="s">
        <v>73</v>
      </c>
      <c r="P128" s="46"/>
      <c r="Q128" s="15" t="s">
        <v>19</v>
      </c>
      <c r="R128" s="29"/>
    </row>
    <row r="129" spans="1:18" ht="15.75" x14ac:dyDescent="0.25">
      <c r="A129" s="47">
        <v>53392</v>
      </c>
      <c r="B129" s="48" t="s">
        <v>18</v>
      </c>
      <c r="C129" s="48" t="s">
        <v>18</v>
      </c>
      <c r="D129" s="48" t="s">
        <v>18</v>
      </c>
      <c r="E129" s="48" t="s">
        <v>18</v>
      </c>
      <c r="F129" s="48" t="s">
        <v>18</v>
      </c>
      <c r="G129" s="48" t="s">
        <v>18</v>
      </c>
      <c r="H129" s="42" t="s">
        <v>18</v>
      </c>
      <c r="I129" s="43" t="s">
        <v>19</v>
      </c>
      <c r="J129" s="52">
        <v>25</v>
      </c>
      <c r="K129" s="52">
        <v>7</v>
      </c>
      <c r="L129" s="52">
        <v>5</v>
      </c>
      <c r="M129" s="52">
        <v>1.67</v>
      </c>
      <c r="N129" s="49">
        <f t="shared" si="2"/>
        <v>38.67</v>
      </c>
      <c r="O129" s="50" t="s">
        <v>66</v>
      </c>
      <c r="P129" s="46"/>
      <c r="Q129" s="15" t="s">
        <v>19</v>
      </c>
      <c r="R129" s="29"/>
    </row>
    <row r="130" spans="1:18" ht="15.75" x14ac:dyDescent="0.25">
      <c r="A130" s="47">
        <v>50320</v>
      </c>
      <c r="B130" s="48" t="s">
        <v>18</v>
      </c>
      <c r="C130" s="48" t="s">
        <v>18</v>
      </c>
      <c r="D130" s="48" t="s">
        <v>18</v>
      </c>
      <c r="E130" s="48" t="s">
        <v>18</v>
      </c>
      <c r="F130" s="48" t="s">
        <v>18</v>
      </c>
      <c r="G130" s="48" t="s">
        <v>18</v>
      </c>
      <c r="H130" s="42" t="s">
        <v>18</v>
      </c>
      <c r="I130" s="43" t="s">
        <v>19</v>
      </c>
      <c r="J130" s="49">
        <v>22.66</v>
      </c>
      <c r="K130" s="49">
        <v>10.66</v>
      </c>
      <c r="L130" s="49">
        <v>0</v>
      </c>
      <c r="M130" s="49">
        <v>3.33</v>
      </c>
      <c r="N130" s="49">
        <f t="shared" si="2"/>
        <v>36.65</v>
      </c>
      <c r="O130" s="50" t="s">
        <v>73</v>
      </c>
      <c r="P130" s="46"/>
      <c r="Q130" s="15" t="s">
        <v>19</v>
      </c>
      <c r="R130" s="29"/>
    </row>
    <row r="131" spans="1:18" ht="15.75" x14ac:dyDescent="0.25">
      <c r="A131" s="47">
        <v>53341</v>
      </c>
      <c r="B131" s="48" t="s">
        <v>18</v>
      </c>
      <c r="C131" s="48" t="s">
        <v>18</v>
      </c>
      <c r="D131" s="48" t="s">
        <v>18</v>
      </c>
      <c r="E131" s="48" t="s">
        <v>18</v>
      </c>
      <c r="F131" s="48" t="s">
        <v>18</v>
      </c>
      <c r="G131" s="48" t="s">
        <v>18</v>
      </c>
      <c r="H131" s="42" t="s">
        <v>18</v>
      </c>
      <c r="I131" s="43" t="s">
        <v>19</v>
      </c>
      <c r="J131" s="49">
        <v>19</v>
      </c>
      <c r="K131" s="49">
        <v>5</v>
      </c>
      <c r="L131" s="49">
        <v>7</v>
      </c>
      <c r="M131" s="49">
        <v>1</v>
      </c>
      <c r="N131" s="49">
        <f t="shared" si="2"/>
        <v>32</v>
      </c>
      <c r="O131" s="50" t="s">
        <v>72</v>
      </c>
      <c r="P131" s="46"/>
      <c r="Q131" s="15" t="s">
        <v>19</v>
      </c>
      <c r="R131" s="29"/>
    </row>
    <row r="132" spans="1:18" ht="15.75" x14ac:dyDescent="0.25">
      <c r="A132" s="47">
        <v>53452</v>
      </c>
      <c r="B132" s="48" t="s">
        <v>18</v>
      </c>
      <c r="C132" s="48" t="s">
        <v>18</v>
      </c>
      <c r="D132" s="48" t="s">
        <v>18</v>
      </c>
      <c r="E132" s="48" t="s">
        <v>18</v>
      </c>
      <c r="F132" s="48" t="s">
        <v>18</v>
      </c>
      <c r="G132" s="48" t="s">
        <v>18</v>
      </c>
      <c r="H132" s="42" t="s">
        <v>18</v>
      </c>
      <c r="I132" s="43" t="s">
        <v>19</v>
      </c>
      <c r="J132" s="49">
        <v>24.6</v>
      </c>
      <c r="K132" s="49">
        <v>2</v>
      </c>
      <c r="L132" s="49">
        <v>0</v>
      </c>
      <c r="M132" s="49">
        <v>3.2</v>
      </c>
      <c r="N132" s="49">
        <f t="shared" si="2"/>
        <v>29.8</v>
      </c>
      <c r="O132" s="50" t="s">
        <v>65</v>
      </c>
      <c r="P132" s="46"/>
      <c r="Q132" s="15" t="s">
        <v>19</v>
      </c>
      <c r="R132" s="29"/>
    </row>
    <row r="133" spans="1:18" ht="15.75" x14ac:dyDescent="0.25">
      <c r="A133" s="47">
        <v>53520</v>
      </c>
      <c r="B133" s="48" t="s">
        <v>18</v>
      </c>
      <c r="C133" s="48" t="s">
        <v>18</v>
      </c>
      <c r="D133" s="48" t="s">
        <v>18</v>
      </c>
      <c r="E133" s="48" t="s">
        <v>18</v>
      </c>
      <c r="F133" s="48" t="s">
        <v>18</v>
      </c>
      <c r="G133" s="48" t="s">
        <v>18</v>
      </c>
      <c r="H133" s="42" t="s">
        <v>18</v>
      </c>
      <c r="I133" s="43" t="s">
        <v>19</v>
      </c>
      <c r="J133" s="49">
        <v>21</v>
      </c>
      <c r="K133" s="49">
        <v>2</v>
      </c>
      <c r="L133" s="49">
        <v>5</v>
      </c>
      <c r="M133" s="49">
        <v>1.33</v>
      </c>
      <c r="N133" s="49">
        <f t="shared" si="2"/>
        <v>29.33</v>
      </c>
      <c r="O133" s="50" t="s">
        <v>72</v>
      </c>
      <c r="P133" s="46"/>
      <c r="Q133" s="15" t="s">
        <v>19</v>
      </c>
      <c r="R133" s="29"/>
    </row>
    <row r="134" spans="1:18" ht="15.75" x14ac:dyDescent="0.25">
      <c r="A134" s="67">
        <v>53297</v>
      </c>
      <c r="B134" s="48" t="s">
        <v>18</v>
      </c>
      <c r="C134" s="48" t="s">
        <v>18</v>
      </c>
      <c r="D134" s="48" t="s">
        <v>18</v>
      </c>
      <c r="E134" s="48" t="s">
        <v>18</v>
      </c>
      <c r="F134" s="48" t="s">
        <v>18</v>
      </c>
      <c r="G134" s="48" t="s">
        <v>18</v>
      </c>
      <c r="H134" s="42" t="s">
        <v>18</v>
      </c>
      <c r="I134" s="43" t="s">
        <v>19</v>
      </c>
      <c r="J134" s="49" t="s">
        <v>47</v>
      </c>
      <c r="K134" s="49" t="s">
        <v>47</v>
      </c>
      <c r="L134" s="49" t="s">
        <v>47</v>
      </c>
      <c r="M134" s="49" t="s">
        <v>47</v>
      </c>
      <c r="N134" s="49" t="s">
        <v>47</v>
      </c>
      <c r="O134" s="50" t="s">
        <v>64</v>
      </c>
      <c r="P134" s="46"/>
      <c r="Q134" s="15" t="s">
        <v>47</v>
      </c>
      <c r="R134" s="30"/>
    </row>
    <row r="135" spans="1:18" ht="15.75" x14ac:dyDescent="0.25">
      <c r="A135" s="50">
        <v>53467</v>
      </c>
      <c r="B135" s="48" t="s">
        <v>18</v>
      </c>
      <c r="C135" s="48" t="s">
        <v>18</v>
      </c>
      <c r="D135" s="48" t="s">
        <v>19</v>
      </c>
      <c r="E135" s="48" t="s">
        <v>18</v>
      </c>
      <c r="F135" s="48" t="s">
        <v>18</v>
      </c>
      <c r="G135" s="48" t="s">
        <v>19</v>
      </c>
      <c r="H135" s="42" t="s">
        <v>19</v>
      </c>
      <c r="I135" s="43" t="s">
        <v>19</v>
      </c>
      <c r="J135" s="49" t="s">
        <v>47</v>
      </c>
      <c r="K135" s="49" t="s">
        <v>47</v>
      </c>
      <c r="L135" s="49" t="s">
        <v>47</v>
      </c>
      <c r="M135" s="49" t="s">
        <v>47</v>
      </c>
      <c r="N135" s="49" t="s">
        <v>47</v>
      </c>
      <c r="O135" s="50" t="s">
        <v>73</v>
      </c>
      <c r="P135" s="69"/>
      <c r="Q135" s="15" t="s">
        <v>47</v>
      </c>
      <c r="R135" s="29"/>
    </row>
    <row r="136" spans="1:18" ht="15.75" x14ac:dyDescent="0.25">
      <c r="A136" s="47">
        <v>53538</v>
      </c>
      <c r="B136" s="48" t="s">
        <v>18</v>
      </c>
      <c r="C136" s="48" t="s">
        <v>18</v>
      </c>
      <c r="D136" s="48" t="s">
        <v>19</v>
      </c>
      <c r="E136" s="48" t="s">
        <v>18</v>
      </c>
      <c r="F136" s="48" t="s">
        <v>18</v>
      </c>
      <c r="G136" s="48" t="s">
        <v>19</v>
      </c>
      <c r="H136" s="42" t="s">
        <v>19</v>
      </c>
      <c r="I136" s="43" t="s">
        <v>19</v>
      </c>
      <c r="J136" s="49" t="s">
        <v>47</v>
      </c>
      <c r="K136" s="49" t="s">
        <v>47</v>
      </c>
      <c r="L136" s="49" t="s">
        <v>47</v>
      </c>
      <c r="M136" s="49" t="s">
        <v>47</v>
      </c>
      <c r="N136" s="49" t="s">
        <v>47</v>
      </c>
      <c r="O136" s="51" t="s">
        <v>75</v>
      </c>
      <c r="P136" s="46"/>
      <c r="Q136" s="15" t="s">
        <v>47</v>
      </c>
      <c r="R136" s="29"/>
    </row>
    <row r="137" spans="1:18" ht="15.75" x14ac:dyDescent="0.25">
      <c r="A137" s="47">
        <v>53437</v>
      </c>
      <c r="B137" s="48" t="s">
        <v>18</v>
      </c>
      <c r="C137" s="48" t="s">
        <v>18</v>
      </c>
      <c r="D137" s="48" t="s">
        <v>18</v>
      </c>
      <c r="E137" s="48" t="s">
        <v>18</v>
      </c>
      <c r="F137" s="48" t="s">
        <v>18</v>
      </c>
      <c r="G137" s="48" t="s">
        <v>19</v>
      </c>
      <c r="H137" s="42" t="s">
        <v>19</v>
      </c>
      <c r="I137" s="43" t="s">
        <v>19</v>
      </c>
      <c r="J137" s="49" t="s">
        <v>47</v>
      </c>
      <c r="K137" s="49" t="s">
        <v>47</v>
      </c>
      <c r="L137" s="49" t="s">
        <v>47</v>
      </c>
      <c r="M137" s="49" t="s">
        <v>47</v>
      </c>
      <c r="N137" s="49" t="s">
        <v>47</v>
      </c>
      <c r="O137" s="50" t="s">
        <v>77</v>
      </c>
      <c r="P137" s="46"/>
      <c r="Q137" s="15" t="s">
        <v>47</v>
      </c>
      <c r="R137" s="29"/>
    </row>
    <row r="138" spans="1:18" ht="15.75" x14ac:dyDescent="0.25">
      <c r="A138" s="47">
        <v>53410</v>
      </c>
      <c r="B138" s="48" t="s">
        <v>18</v>
      </c>
      <c r="C138" s="48" t="s">
        <v>18</v>
      </c>
      <c r="D138" s="48" t="s">
        <v>19</v>
      </c>
      <c r="E138" s="48" t="s">
        <v>18</v>
      </c>
      <c r="F138" s="48" t="s">
        <v>18</v>
      </c>
      <c r="G138" s="48" t="s">
        <v>18</v>
      </c>
      <c r="H138" s="42" t="s">
        <v>7</v>
      </c>
      <c r="I138" s="43" t="s">
        <v>19</v>
      </c>
      <c r="J138" s="49" t="s">
        <v>47</v>
      </c>
      <c r="K138" s="49" t="s">
        <v>47</v>
      </c>
      <c r="L138" s="49" t="s">
        <v>47</v>
      </c>
      <c r="M138" s="49" t="s">
        <v>47</v>
      </c>
      <c r="N138" s="49" t="s">
        <v>47</v>
      </c>
      <c r="O138" s="50" t="s">
        <v>63</v>
      </c>
      <c r="P138" s="46"/>
      <c r="Q138" s="15" t="s">
        <v>47</v>
      </c>
      <c r="R138" s="28"/>
    </row>
    <row r="139" spans="1:18" ht="15.75" x14ac:dyDescent="0.25">
      <c r="A139" s="47">
        <v>53532</v>
      </c>
      <c r="B139" s="48" t="s">
        <v>18</v>
      </c>
      <c r="C139" s="48" t="s">
        <v>18</v>
      </c>
      <c r="D139" s="48" t="s">
        <v>18</v>
      </c>
      <c r="E139" s="48" t="s">
        <v>18</v>
      </c>
      <c r="F139" s="48" t="s">
        <v>19</v>
      </c>
      <c r="G139" s="48" t="s">
        <v>19</v>
      </c>
      <c r="H139" s="42" t="s">
        <v>19</v>
      </c>
      <c r="I139" s="43" t="s">
        <v>19</v>
      </c>
      <c r="J139" s="49" t="s">
        <v>47</v>
      </c>
      <c r="K139" s="49" t="s">
        <v>47</v>
      </c>
      <c r="L139" s="49" t="s">
        <v>47</v>
      </c>
      <c r="M139" s="49" t="s">
        <v>47</v>
      </c>
      <c r="N139" s="49" t="s">
        <v>47</v>
      </c>
      <c r="O139" s="50" t="s">
        <v>78</v>
      </c>
      <c r="P139" s="46"/>
      <c r="Q139" s="15" t="s">
        <v>47</v>
      </c>
      <c r="R139" s="28"/>
    </row>
    <row r="140" spans="1:18" ht="15.75" x14ac:dyDescent="0.25">
      <c r="A140" s="47">
        <v>53536</v>
      </c>
      <c r="B140" s="48" t="s">
        <v>18</v>
      </c>
      <c r="C140" s="48" t="s">
        <v>19</v>
      </c>
      <c r="D140" s="48" t="s">
        <v>18</v>
      </c>
      <c r="E140" s="48" t="s">
        <v>18</v>
      </c>
      <c r="F140" s="48" t="s">
        <v>18</v>
      </c>
      <c r="G140" s="48" t="s">
        <v>18</v>
      </c>
      <c r="H140" s="42" t="s">
        <v>7</v>
      </c>
      <c r="I140" s="43" t="s">
        <v>19</v>
      </c>
      <c r="J140" s="49" t="s">
        <v>47</v>
      </c>
      <c r="K140" s="49" t="s">
        <v>47</v>
      </c>
      <c r="L140" s="49" t="s">
        <v>47</v>
      </c>
      <c r="M140" s="49" t="s">
        <v>47</v>
      </c>
      <c r="N140" s="49" t="s">
        <v>47</v>
      </c>
      <c r="O140" s="50" t="s">
        <v>77</v>
      </c>
      <c r="P140" s="46"/>
      <c r="Q140" s="15" t="s">
        <v>47</v>
      </c>
      <c r="R140" s="28"/>
    </row>
    <row r="141" spans="1:18" ht="15.75" x14ac:dyDescent="0.25">
      <c r="A141" s="50">
        <v>50971</v>
      </c>
      <c r="B141" s="48" t="s">
        <v>18</v>
      </c>
      <c r="C141" s="48" t="s">
        <v>18</v>
      </c>
      <c r="D141" s="48" t="s">
        <v>19</v>
      </c>
      <c r="E141" s="48" t="s">
        <v>18</v>
      </c>
      <c r="F141" s="48" t="s">
        <v>19</v>
      </c>
      <c r="G141" s="48" t="s">
        <v>19</v>
      </c>
      <c r="H141" s="42" t="s">
        <v>19</v>
      </c>
      <c r="I141" s="43" t="s">
        <v>19</v>
      </c>
      <c r="J141" s="49" t="s">
        <v>47</v>
      </c>
      <c r="K141" s="49" t="s">
        <v>47</v>
      </c>
      <c r="L141" s="49" t="s">
        <v>47</v>
      </c>
      <c r="M141" s="49" t="s">
        <v>47</v>
      </c>
      <c r="N141" s="49" t="s">
        <v>47</v>
      </c>
      <c r="O141" s="50" t="s">
        <v>63</v>
      </c>
      <c r="P141" s="46"/>
      <c r="Q141" s="15" t="s">
        <v>47</v>
      </c>
      <c r="R141" s="28"/>
    </row>
    <row r="142" spans="1:18" ht="15.75" x14ac:dyDescent="0.25">
      <c r="A142" s="47">
        <v>53291.000000000007</v>
      </c>
      <c r="B142" s="48" t="s">
        <v>18</v>
      </c>
      <c r="C142" s="48" t="s">
        <v>18</v>
      </c>
      <c r="D142" s="48" t="s">
        <v>18</v>
      </c>
      <c r="E142" s="48" t="s">
        <v>18</v>
      </c>
      <c r="F142" s="48" t="s">
        <v>19</v>
      </c>
      <c r="G142" s="48" t="s">
        <v>18</v>
      </c>
      <c r="H142" s="42" t="s">
        <v>7</v>
      </c>
      <c r="I142" s="43" t="s">
        <v>19</v>
      </c>
      <c r="J142" s="49" t="s">
        <v>47</v>
      </c>
      <c r="K142" s="49" t="s">
        <v>47</v>
      </c>
      <c r="L142" s="49" t="s">
        <v>47</v>
      </c>
      <c r="M142" s="49" t="s">
        <v>47</v>
      </c>
      <c r="N142" s="49" t="s">
        <v>47</v>
      </c>
      <c r="O142" s="50" t="s">
        <v>66</v>
      </c>
      <c r="P142" s="46"/>
      <c r="Q142" s="15" t="s">
        <v>47</v>
      </c>
      <c r="R142" s="28"/>
    </row>
    <row r="143" spans="1:18" ht="15.75" x14ac:dyDescent="0.25">
      <c r="A143" s="47">
        <v>53335</v>
      </c>
      <c r="B143" s="48" t="s">
        <v>18</v>
      </c>
      <c r="C143" s="48" t="s">
        <v>18</v>
      </c>
      <c r="D143" s="48" t="s">
        <v>19</v>
      </c>
      <c r="E143" s="48" t="s">
        <v>18</v>
      </c>
      <c r="F143" s="48" t="s">
        <v>18</v>
      </c>
      <c r="G143" s="48" t="s">
        <v>18</v>
      </c>
      <c r="H143" s="42" t="s">
        <v>19</v>
      </c>
      <c r="I143" s="43" t="s">
        <v>19</v>
      </c>
      <c r="J143" s="49" t="s">
        <v>47</v>
      </c>
      <c r="K143" s="49" t="s">
        <v>47</v>
      </c>
      <c r="L143" s="49" t="s">
        <v>47</v>
      </c>
      <c r="M143" s="49" t="s">
        <v>47</v>
      </c>
      <c r="N143" s="49" t="s">
        <v>47</v>
      </c>
      <c r="O143" s="50" t="s">
        <v>79</v>
      </c>
      <c r="P143" s="46"/>
      <c r="Q143" s="15" t="s">
        <v>47</v>
      </c>
      <c r="R143" s="28"/>
    </row>
    <row r="144" spans="1:18" ht="15.75" x14ac:dyDescent="0.25">
      <c r="A144" s="47">
        <v>53355</v>
      </c>
      <c r="B144" s="48" t="s">
        <v>18</v>
      </c>
      <c r="C144" s="48" t="s">
        <v>18</v>
      </c>
      <c r="D144" s="48" t="s">
        <v>18</v>
      </c>
      <c r="E144" s="48" t="s">
        <v>19</v>
      </c>
      <c r="F144" s="48" t="s">
        <v>18</v>
      </c>
      <c r="G144" s="48" t="s">
        <v>18</v>
      </c>
      <c r="H144" s="42" t="s">
        <v>7</v>
      </c>
      <c r="I144" s="43" t="s">
        <v>19</v>
      </c>
      <c r="J144" s="49" t="s">
        <v>47</v>
      </c>
      <c r="K144" s="49" t="s">
        <v>47</v>
      </c>
      <c r="L144" s="49" t="s">
        <v>47</v>
      </c>
      <c r="M144" s="49" t="s">
        <v>47</v>
      </c>
      <c r="N144" s="49" t="s">
        <v>47</v>
      </c>
      <c r="O144" s="51" t="s">
        <v>68</v>
      </c>
      <c r="P144" s="46"/>
      <c r="Q144" s="15" t="s">
        <v>47</v>
      </c>
      <c r="R144" s="28"/>
    </row>
    <row r="145" spans="1:18" ht="15.75" x14ac:dyDescent="0.25">
      <c r="A145" s="47">
        <v>53347</v>
      </c>
      <c r="B145" s="48" t="s">
        <v>18</v>
      </c>
      <c r="C145" s="48" t="s">
        <v>18</v>
      </c>
      <c r="D145" s="48" t="s">
        <v>18</v>
      </c>
      <c r="E145" s="48" t="s">
        <v>18</v>
      </c>
      <c r="F145" s="48" t="s">
        <v>19</v>
      </c>
      <c r="G145" s="48" t="s">
        <v>19</v>
      </c>
      <c r="H145" s="42" t="s">
        <v>19</v>
      </c>
      <c r="I145" s="43" t="s">
        <v>19</v>
      </c>
      <c r="J145" s="49" t="s">
        <v>47</v>
      </c>
      <c r="K145" s="49" t="s">
        <v>47</v>
      </c>
      <c r="L145" s="49" t="s">
        <v>47</v>
      </c>
      <c r="M145" s="49" t="s">
        <v>47</v>
      </c>
      <c r="N145" s="49" t="s">
        <v>47</v>
      </c>
      <c r="O145" s="51" t="s">
        <v>68</v>
      </c>
      <c r="P145" s="46"/>
      <c r="Q145" s="15" t="s">
        <v>47</v>
      </c>
      <c r="R145" s="28"/>
    </row>
    <row r="146" spans="1:18" ht="15.75" x14ac:dyDescent="0.25">
      <c r="A146" s="47">
        <v>53380</v>
      </c>
      <c r="B146" s="48" t="s">
        <v>18</v>
      </c>
      <c r="C146" s="48" t="s">
        <v>18</v>
      </c>
      <c r="D146" s="48" t="s">
        <v>19</v>
      </c>
      <c r="E146" s="48" t="s">
        <v>18</v>
      </c>
      <c r="F146" s="48" t="s">
        <v>19</v>
      </c>
      <c r="G146" s="48" t="s">
        <v>19</v>
      </c>
      <c r="H146" s="42" t="s">
        <v>19</v>
      </c>
      <c r="I146" s="43" t="s">
        <v>19</v>
      </c>
      <c r="J146" s="49" t="s">
        <v>47</v>
      </c>
      <c r="K146" s="49" t="s">
        <v>47</v>
      </c>
      <c r="L146" s="49" t="s">
        <v>47</v>
      </c>
      <c r="M146" s="49" t="s">
        <v>47</v>
      </c>
      <c r="N146" s="49" t="s">
        <v>47</v>
      </c>
      <c r="O146" s="51" t="s">
        <v>73</v>
      </c>
      <c r="P146" s="46"/>
      <c r="Q146" s="15" t="s">
        <v>47</v>
      </c>
      <c r="R146" s="28"/>
    </row>
    <row r="147" spans="1:18" ht="15.75" x14ac:dyDescent="0.25">
      <c r="A147" s="47">
        <v>53394.000000000007</v>
      </c>
      <c r="B147" s="48" t="s">
        <v>18</v>
      </c>
      <c r="C147" s="48" t="s">
        <v>18</v>
      </c>
      <c r="D147" s="48" t="s">
        <v>19</v>
      </c>
      <c r="E147" s="48" t="s">
        <v>18</v>
      </c>
      <c r="F147" s="48" t="s">
        <v>19</v>
      </c>
      <c r="G147" s="48" t="s">
        <v>19</v>
      </c>
      <c r="H147" s="42" t="s">
        <v>19</v>
      </c>
      <c r="I147" s="43" t="s">
        <v>19</v>
      </c>
      <c r="J147" s="49" t="s">
        <v>47</v>
      </c>
      <c r="K147" s="49" t="s">
        <v>47</v>
      </c>
      <c r="L147" s="49" t="s">
        <v>47</v>
      </c>
      <c r="M147" s="49" t="s">
        <v>47</v>
      </c>
      <c r="N147" s="49" t="s">
        <v>47</v>
      </c>
      <c r="O147" s="50" t="s">
        <v>77</v>
      </c>
      <c r="P147" s="46"/>
      <c r="Q147" s="15" t="s">
        <v>47</v>
      </c>
      <c r="R147" s="28"/>
    </row>
    <row r="148" spans="1:18" ht="15.75" x14ac:dyDescent="0.25">
      <c r="A148" s="50">
        <v>53339</v>
      </c>
      <c r="B148" s="48" t="s">
        <v>18</v>
      </c>
      <c r="C148" s="48" t="s">
        <v>18</v>
      </c>
      <c r="D148" s="48" t="s">
        <v>19</v>
      </c>
      <c r="E148" s="48" t="s">
        <v>18</v>
      </c>
      <c r="F148" s="48" t="s">
        <v>19</v>
      </c>
      <c r="G148" s="48" t="s">
        <v>19</v>
      </c>
      <c r="H148" s="42" t="s">
        <v>19</v>
      </c>
      <c r="I148" s="43" t="s">
        <v>19</v>
      </c>
      <c r="J148" s="49" t="s">
        <v>47</v>
      </c>
      <c r="K148" s="49" t="s">
        <v>47</v>
      </c>
      <c r="L148" s="49" t="s">
        <v>47</v>
      </c>
      <c r="M148" s="49" t="s">
        <v>47</v>
      </c>
      <c r="N148" s="49" t="s">
        <v>47</v>
      </c>
      <c r="O148" s="50" t="s">
        <v>73</v>
      </c>
      <c r="P148" s="46"/>
      <c r="Q148" s="15" t="s">
        <v>47</v>
      </c>
      <c r="R148" s="28"/>
    </row>
    <row r="149" spans="1:18" ht="15.75" x14ac:dyDescent="0.25">
      <c r="A149" s="47">
        <v>53430</v>
      </c>
      <c r="B149" s="48" t="s">
        <v>18</v>
      </c>
      <c r="C149" s="48" t="s">
        <v>18</v>
      </c>
      <c r="D149" s="48" t="s">
        <v>19</v>
      </c>
      <c r="E149" s="48" t="s">
        <v>18</v>
      </c>
      <c r="F149" s="48" t="s">
        <v>18</v>
      </c>
      <c r="G149" s="48" t="s">
        <v>19</v>
      </c>
      <c r="H149" s="42" t="s">
        <v>19</v>
      </c>
      <c r="I149" s="43" t="s">
        <v>19</v>
      </c>
      <c r="J149" s="49" t="s">
        <v>47</v>
      </c>
      <c r="K149" s="49" t="s">
        <v>47</v>
      </c>
      <c r="L149" s="49" t="s">
        <v>47</v>
      </c>
      <c r="M149" s="49" t="s">
        <v>47</v>
      </c>
      <c r="N149" s="49" t="s">
        <v>47</v>
      </c>
      <c r="O149" s="50" t="s">
        <v>73</v>
      </c>
      <c r="P149" s="46"/>
      <c r="Q149" s="15" t="s">
        <v>47</v>
      </c>
      <c r="R149" s="28"/>
    </row>
    <row r="150" spans="1:18" ht="15.75" x14ac:dyDescent="0.25">
      <c r="A150" s="47">
        <v>53433</v>
      </c>
      <c r="B150" s="48" t="s">
        <v>18</v>
      </c>
      <c r="C150" s="48" t="s">
        <v>18</v>
      </c>
      <c r="D150" s="48" t="s">
        <v>18</v>
      </c>
      <c r="E150" s="48" t="s">
        <v>19</v>
      </c>
      <c r="F150" s="48" t="s">
        <v>18</v>
      </c>
      <c r="G150" s="48" t="s">
        <v>18</v>
      </c>
      <c r="H150" s="42" t="s">
        <v>19</v>
      </c>
      <c r="I150" s="43" t="s">
        <v>19</v>
      </c>
      <c r="J150" s="49" t="s">
        <v>47</v>
      </c>
      <c r="K150" s="49" t="s">
        <v>47</v>
      </c>
      <c r="L150" s="49" t="s">
        <v>47</v>
      </c>
      <c r="M150" s="49" t="s">
        <v>47</v>
      </c>
      <c r="N150" s="49" t="s">
        <v>47</v>
      </c>
      <c r="O150" s="50" t="s">
        <v>65</v>
      </c>
      <c r="P150" s="46"/>
      <c r="Q150" s="15" t="s">
        <v>47</v>
      </c>
      <c r="R150" s="28"/>
    </row>
    <row r="151" spans="1:18" ht="15.75" x14ac:dyDescent="0.25">
      <c r="A151" s="50">
        <v>53441</v>
      </c>
      <c r="B151" s="48" t="s">
        <v>18</v>
      </c>
      <c r="C151" s="48" t="s">
        <v>18</v>
      </c>
      <c r="D151" s="48" t="s">
        <v>18</v>
      </c>
      <c r="E151" s="48" t="s">
        <v>19</v>
      </c>
      <c r="F151" s="48" t="s">
        <v>18</v>
      </c>
      <c r="G151" s="48" t="s">
        <v>18</v>
      </c>
      <c r="H151" s="42" t="s">
        <v>19</v>
      </c>
      <c r="I151" s="43" t="s">
        <v>19</v>
      </c>
      <c r="J151" s="49" t="s">
        <v>47</v>
      </c>
      <c r="K151" s="49" t="s">
        <v>47</v>
      </c>
      <c r="L151" s="49" t="s">
        <v>47</v>
      </c>
      <c r="M151" s="49" t="s">
        <v>47</v>
      </c>
      <c r="N151" s="49" t="s">
        <v>47</v>
      </c>
      <c r="O151" s="50" t="s">
        <v>66</v>
      </c>
      <c r="P151" s="46"/>
      <c r="Q151" s="15" t="s">
        <v>47</v>
      </c>
      <c r="R151" s="28"/>
    </row>
    <row r="152" spans="1:18" ht="15.75" x14ac:dyDescent="0.25">
      <c r="A152" s="47">
        <v>53442.999999999993</v>
      </c>
      <c r="B152" s="48" t="s">
        <v>18</v>
      </c>
      <c r="C152" s="48" t="s">
        <v>18</v>
      </c>
      <c r="D152" s="48" t="s">
        <v>18</v>
      </c>
      <c r="E152" s="48" t="s">
        <v>18</v>
      </c>
      <c r="F152" s="48" t="s">
        <v>19</v>
      </c>
      <c r="G152" s="48" t="s">
        <v>18</v>
      </c>
      <c r="H152" s="42" t="s">
        <v>19</v>
      </c>
      <c r="I152" s="43" t="s">
        <v>19</v>
      </c>
      <c r="J152" s="49" t="s">
        <v>47</v>
      </c>
      <c r="K152" s="49" t="s">
        <v>47</v>
      </c>
      <c r="L152" s="49" t="s">
        <v>47</v>
      </c>
      <c r="M152" s="49" t="s">
        <v>47</v>
      </c>
      <c r="N152" s="49" t="s">
        <v>47</v>
      </c>
      <c r="O152" s="50" t="s">
        <v>83</v>
      </c>
      <c r="P152" s="46"/>
      <c r="Q152" s="15" t="s">
        <v>47</v>
      </c>
      <c r="R152" s="28"/>
    </row>
    <row r="153" spans="1:18" ht="15.75" x14ac:dyDescent="0.25">
      <c r="A153" s="47">
        <v>53472</v>
      </c>
      <c r="B153" s="48" t="s">
        <v>18</v>
      </c>
      <c r="C153" s="48" t="s">
        <v>18</v>
      </c>
      <c r="D153" s="48" t="s">
        <v>19</v>
      </c>
      <c r="E153" s="48" t="s">
        <v>18</v>
      </c>
      <c r="F153" s="48" t="s">
        <v>19</v>
      </c>
      <c r="G153" s="48" t="s">
        <v>19</v>
      </c>
      <c r="H153" s="42" t="s">
        <v>19</v>
      </c>
      <c r="I153" s="43" t="s">
        <v>19</v>
      </c>
      <c r="J153" s="49" t="s">
        <v>47</v>
      </c>
      <c r="K153" s="49" t="s">
        <v>47</v>
      </c>
      <c r="L153" s="49" t="s">
        <v>47</v>
      </c>
      <c r="M153" s="49" t="s">
        <v>47</v>
      </c>
      <c r="N153" s="49" t="s">
        <v>47</v>
      </c>
      <c r="O153" s="50" t="s">
        <v>79</v>
      </c>
      <c r="P153" s="46"/>
      <c r="Q153" s="15" t="s">
        <v>47</v>
      </c>
      <c r="R153" s="28"/>
    </row>
    <row r="154" spans="1:18" ht="15.75" x14ac:dyDescent="0.25">
      <c r="A154" s="47">
        <v>53493.000000000007</v>
      </c>
      <c r="B154" s="48" t="s">
        <v>18</v>
      </c>
      <c r="C154" s="48" t="s">
        <v>18</v>
      </c>
      <c r="D154" s="48" t="s">
        <v>19</v>
      </c>
      <c r="E154" s="48" t="s">
        <v>18</v>
      </c>
      <c r="F154" s="48" t="s">
        <v>19</v>
      </c>
      <c r="G154" s="48" t="s">
        <v>19</v>
      </c>
      <c r="H154" s="42" t="s">
        <v>19</v>
      </c>
      <c r="I154" s="43" t="s">
        <v>19</v>
      </c>
      <c r="J154" s="49" t="s">
        <v>47</v>
      </c>
      <c r="K154" s="49" t="s">
        <v>47</v>
      </c>
      <c r="L154" s="49" t="s">
        <v>47</v>
      </c>
      <c r="M154" s="49" t="s">
        <v>47</v>
      </c>
      <c r="N154" s="49" t="s">
        <v>47</v>
      </c>
      <c r="O154" s="50" t="s">
        <v>70</v>
      </c>
      <c r="P154" s="46"/>
      <c r="Q154" s="15" t="s">
        <v>47</v>
      </c>
      <c r="R154" s="28"/>
    </row>
    <row r="155" spans="1:18" ht="15.75" x14ac:dyDescent="0.25">
      <c r="A155" s="50">
        <v>53495</v>
      </c>
      <c r="B155" s="48" t="s">
        <v>18</v>
      </c>
      <c r="C155" s="48" t="s">
        <v>18</v>
      </c>
      <c r="D155" s="48" t="s">
        <v>19</v>
      </c>
      <c r="E155" s="48" t="s">
        <v>18</v>
      </c>
      <c r="F155" s="48" t="s">
        <v>18</v>
      </c>
      <c r="G155" s="48" t="s">
        <v>18</v>
      </c>
      <c r="H155" s="42" t="s">
        <v>19</v>
      </c>
      <c r="I155" s="43" t="s">
        <v>19</v>
      </c>
      <c r="J155" s="49" t="s">
        <v>47</v>
      </c>
      <c r="K155" s="49" t="s">
        <v>47</v>
      </c>
      <c r="L155" s="49" t="s">
        <v>47</v>
      </c>
      <c r="M155" s="49" t="s">
        <v>47</v>
      </c>
      <c r="N155" s="49" t="s">
        <v>47</v>
      </c>
      <c r="O155" s="50" t="s">
        <v>76</v>
      </c>
      <c r="P155" s="46"/>
      <c r="Q155" s="15" t="s">
        <v>47</v>
      </c>
      <c r="R155" s="28"/>
    </row>
    <row r="156" spans="1:18" ht="15.75" x14ac:dyDescent="0.25">
      <c r="A156" s="47">
        <v>53499</v>
      </c>
      <c r="B156" s="48" t="s">
        <v>18</v>
      </c>
      <c r="C156" s="48" t="s">
        <v>19</v>
      </c>
      <c r="D156" s="48" t="s">
        <v>18</v>
      </c>
      <c r="E156" s="48" t="s">
        <v>19</v>
      </c>
      <c r="F156" s="48" t="s">
        <v>18</v>
      </c>
      <c r="G156" s="48" t="s">
        <v>18</v>
      </c>
      <c r="H156" s="42" t="s">
        <v>19</v>
      </c>
      <c r="I156" s="43" t="s">
        <v>19</v>
      </c>
      <c r="J156" s="49" t="s">
        <v>47</v>
      </c>
      <c r="K156" s="49" t="s">
        <v>47</v>
      </c>
      <c r="L156" s="49" t="s">
        <v>47</v>
      </c>
      <c r="M156" s="49" t="s">
        <v>47</v>
      </c>
      <c r="N156" s="49" t="s">
        <v>47</v>
      </c>
      <c r="O156" s="50" t="s">
        <v>65</v>
      </c>
      <c r="P156" s="46"/>
      <c r="Q156" s="15" t="s">
        <v>47</v>
      </c>
      <c r="R156" s="28"/>
    </row>
    <row r="157" spans="1:18" ht="15.75" x14ac:dyDescent="0.25">
      <c r="A157" s="47">
        <v>53503</v>
      </c>
      <c r="B157" s="48" t="s">
        <v>18</v>
      </c>
      <c r="C157" s="48" t="s">
        <v>18</v>
      </c>
      <c r="D157" s="48" t="s">
        <v>18</v>
      </c>
      <c r="E157" s="48" t="s">
        <v>19</v>
      </c>
      <c r="F157" s="48" t="s">
        <v>18</v>
      </c>
      <c r="G157" s="48" t="s">
        <v>18</v>
      </c>
      <c r="H157" s="42" t="s">
        <v>19</v>
      </c>
      <c r="I157" s="43" t="s">
        <v>19</v>
      </c>
      <c r="J157" s="49" t="s">
        <v>47</v>
      </c>
      <c r="K157" s="49" t="s">
        <v>47</v>
      </c>
      <c r="L157" s="49" t="s">
        <v>47</v>
      </c>
      <c r="M157" s="49" t="s">
        <v>47</v>
      </c>
      <c r="N157" s="49" t="s">
        <v>47</v>
      </c>
      <c r="O157" s="50" t="s">
        <v>84</v>
      </c>
      <c r="P157" s="46"/>
      <c r="Q157" s="15" t="s">
        <v>47</v>
      </c>
      <c r="R157" s="28"/>
    </row>
    <row r="158" spans="1:18" ht="15.75" x14ac:dyDescent="0.25">
      <c r="A158" s="47">
        <v>53457.999999999993</v>
      </c>
      <c r="B158" s="48" t="s">
        <v>18</v>
      </c>
      <c r="C158" s="48" t="s">
        <v>18</v>
      </c>
      <c r="D158" s="48" t="s">
        <v>18</v>
      </c>
      <c r="E158" s="48" t="s">
        <v>19</v>
      </c>
      <c r="F158" s="48" t="s">
        <v>18</v>
      </c>
      <c r="G158" s="48" t="s">
        <v>18</v>
      </c>
      <c r="H158" s="42" t="s">
        <v>19</v>
      </c>
      <c r="I158" s="43" t="s">
        <v>19</v>
      </c>
      <c r="J158" s="49" t="s">
        <v>47</v>
      </c>
      <c r="K158" s="49" t="s">
        <v>47</v>
      </c>
      <c r="L158" s="49" t="s">
        <v>47</v>
      </c>
      <c r="M158" s="49" t="s">
        <v>47</v>
      </c>
      <c r="N158" s="49" t="s">
        <v>47</v>
      </c>
      <c r="O158" s="50" t="s">
        <v>83</v>
      </c>
      <c r="P158" s="55"/>
      <c r="Q158" s="15" t="s">
        <v>47</v>
      </c>
      <c r="R158" s="28"/>
    </row>
    <row r="159" spans="1:18" ht="15.75" x14ac:dyDescent="0.25">
      <c r="A159" s="47">
        <v>53524</v>
      </c>
      <c r="B159" s="48" t="s">
        <v>18</v>
      </c>
      <c r="C159" s="48" t="s">
        <v>18</v>
      </c>
      <c r="D159" s="48" t="s">
        <v>18</v>
      </c>
      <c r="E159" s="48" t="s">
        <v>18</v>
      </c>
      <c r="F159" s="48" t="s">
        <v>19</v>
      </c>
      <c r="G159" s="48" t="s">
        <v>18</v>
      </c>
      <c r="H159" s="42" t="s">
        <v>19</v>
      </c>
      <c r="I159" s="43" t="s">
        <v>19</v>
      </c>
      <c r="J159" s="49" t="s">
        <v>47</v>
      </c>
      <c r="K159" s="49" t="s">
        <v>47</v>
      </c>
      <c r="L159" s="49" t="s">
        <v>47</v>
      </c>
      <c r="M159" s="49" t="s">
        <v>47</v>
      </c>
      <c r="N159" s="49" t="s">
        <v>47</v>
      </c>
      <c r="O159" s="50" t="s">
        <v>68</v>
      </c>
      <c r="P159" s="55"/>
      <c r="Q159" s="15" t="s">
        <v>47</v>
      </c>
      <c r="R159" s="28"/>
    </row>
    <row r="160" spans="1:18" ht="15.75" x14ac:dyDescent="0.25">
      <c r="A160" s="47">
        <v>53528</v>
      </c>
      <c r="B160" s="48" t="s">
        <v>18</v>
      </c>
      <c r="C160" s="48" t="s">
        <v>18</v>
      </c>
      <c r="D160" s="48" t="s">
        <v>18</v>
      </c>
      <c r="E160" s="48" t="s">
        <v>18</v>
      </c>
      <c r="F160" s="48" t="s">
        <v>19</v>
      </c>
      <c r="G160" s="48" t="s">
        <v>18</v>
      </c>
      <c r="H160" s="42" t="s">
        <v>19</v>
      </c>
      <c r="I160" s="43" t="s">
        <v>19</v>
      </c>
      <c r="J160" s="49" t="s">
        <v>47</v>
      </c>
      <c r="K160" s="49" t="s">
        <v>47</v>
      </c>
      <c r="L160" s="49" t="s">
        <v>47</v>
      </c>
      <c r="M160" s="49" t="s">
        <v>47</v>
      </c>
      <c r="N160" s="49" t="s">
        <v>47</v>
      </c>
      <c r="O160" s="50" t="s">
        <v>68</v>
      </c>
      <c r="P160" s="55"/>
      <c r="Q160" s="15" t="s">
        <v>47</v>
      </c>
      <c r="R160" s="28"/>
    </row>
    <row r="161" spans="1:18" ht="15.75" x14ac:dyDescent="0.25">
      <c r="A161" s="47">
        <v>53534</v>
      </c>
      <c r="B161" s="48" t="s">
        <v>18</v>
      </c>
      <c r="C161" s="48" t="s">
        <v>18</v>
      </c>
      <c r="D161" s="48" t="s">
        <v>19</v>
      </c>
      <c r="E161" s="48" t="s">
        <v>18</v>
      </c>
      <c r="F161" s="48" t="s">
        <v>19</v>
      </c>
      <c r="G161" s="48" t="s">
        <v>18</v>
      </c>
      <c r="H161" s="42" t="s">
        <v>19</v>
      </c>
      <c r="I161" s="43" t="s">
        <v>19</v>
      </c>
      <c r="J161" s="49" t="s">
        <v>47</v>
      </c>
      <c r="K161" s="49" t="s">
        <v>47</v>
      </c>
      <c r="L161" s="49" t="s">
        <v>47</v>
      </c>
      <c r="M161" s="49" t="s">
        <v>47</v>
      </c>
      <c r="N161" s="49" t="s">
        <v>47</v>
      </c>
      <c r="O161" s="50" t="s">
        <v>78</v>
      </c>
      <c r="P161" s="55"/>
      <c r="Q161" s="15" t="s">
        <v>47</v>
      </c>
      <c r="R161" s="28"/>
    </row>
    <row r="162" spans="1:18" ht="15.75" x14ac:dyDescent="0.25">
      <c r="A162" s="50">
        <v>51550</v>
      </c>
      <c r="B162" s="48" t="s">
        <v>18</v>
      </c>
      <c r="C162" s="48" t="s">
        <v>18</v>
      </c>
      <c r="D162" s="48" t="s">
        <v>18</v>
      </c>
      <c r="E162" s="48" t="s">
        <v>18</v>
      </c>
      <c r="F162" s="48" t="s">
        <v>19</v>
      </c>
      <c r="G162" s="48" t="s">
        <v>18</v>
      </c>
      <c r="H162" s="42" t="s">
        <v>19</v>
      </c>
      <c r="I162" s="43" t="s">
        <v>19</v>
      </c>
      <c r="J162" s="49" t="s">
        <v>47</v>
      </c>
      <c r="K162" s="49" t="s">
        <v>47</v>
      </c>
      <c r="L162" s="49" t="s">
        <v>47</v>
      </c>
      <c r="M162" s="49" t="s">
        <v>47</v>
      </c>
      <c r="N162" s="49" t="s">
        <v>47</v>
      </c>
      <c r="O162" s="50" t="s">
        <v>77</v>
      </c>
      <c r="P162" s="55"/>
      <c r="Q162" s="15" t="s">
        <v>47</v>
      </c>
      <c r="R162" s="28"/>
    </row>
    <row r="163" spans="1:18" ht="15.75" x14ac:dyDescent="0.25">
      <c r="A163" s="47">
        <v>53560.999999999993</v>
      </c>
      <c r="B163" s="48" t="s">
        <v>18</v>
      </c>
      <c r="C163" s="48" t="s">
        <v>18</v>
      </c>
      <c r="D163" s="48" t="s">
        <v>19</v>
      </c>
      <c r="E163" s="48" t="s">
        <v>18</v>
      </c>
      <c r="F163" s="48" t="s">
        <v>19</v>
      </c>
      <c r="G163" s="48" t="s">
        <v>19</v>
      </c>
      <c r="H163" s="42" t="s">
        <v>19</v>
      </c>
      <c r="I163" s="43" t="s">
        <v>19</v>
      </c>
      <c r="J163" s="49" t="s">
        <v>47</v>
      </c>
      <c r="K163" s="49" t="s">
        <v>47</v>
      </c>
      <c r="L163" s="49" t="s">
        <v>47</v>
      </c>
      <c r="M163" s="49" t="s">
        <v>47</v>
      </c>
      <c r="N163" s="49" t="s">
        <v>47</v>
      </c>
      <c r="O163" s="50" t="s">
        <v>63</v>
      </c>
      <c r="P163" s="55"/>
      <c r="Q163" s="15" t="s">
        <v>47</v>
      </c>
      <c r="R163" s="28"/>
    </row>
    <row r="164" spans="1:18" ht="15.75" x14ac:dyDescent="0.25">
      <c r="A164" s="47">
        <v>53563</v>
      </c>
      <c r="B164" s="48" t="s">
        <v>18</v>
      </c>
      <c r="C164" s="48" t="s">
        <v>18</v>
      </c>
      <c r="D164" s="48" t="s">
        <v>19</v>
      </c>
      <c r="E164" s="48" t="s">
        <v>18</v>
      </c>
      <c r="F164" s="48" t="s">
        <v>19</v>
      </c>
      <c r="G164" s="48" t="s">
        <v>18</v>
      </c>
      <c r="H164" s="42" t="s">
        <v>19</v>
      </c>
      <c r="I164" s="43" t="s">
        <v>19</v>
      </c>
      <c r="J164" s="49" t="s">
        <v>47</v>
      </c>
      <c r="K164" s="49" t="s">
        <v>47</v>
      </c>
      <c r="L164" s="49" t="s">
        <v>47</v>
      </c>
      <c r="M164" s="49" t="s">
        <v>47</v>
      </c>
      <c r="N164" s="49" t="s">
        <v>47</v>
      </c>
      <c r="O164" s="50" t="s">
        <v>84</v>
      </c>
      <c r="P164" s="56"/>
      <c r="Q164" s="15" t="s">
        <v>47</v>
      </c>
      <c r="R164" s="28"/>
    </row>
    <row r="165" spans="1:18" ht="15.75" x14ac:dyDescent="0.25">
      <c r="A165" s="47">
        <v>53567</v>
      </c>
      <c r="B165" s="48" t="s">
        <v>18</v>
      </c>
      <c r="C165" s="48" t="s">
        <v>18</v>
      </c>
      <c r="D165" s="48" t="s">
        <v>19</v>
      </c>
      <c r="E165" s="48" t="s">
        <v>18</v>
      </c>
      <c r="F165" s="48" t="s">
        <v>19</v>
      </c>
      <c r="G165" s="48" t="s">
        <v>19</v>
      </c>
      <c r="H165" s="42" t="s">
        <v>19</v>
      </c>
      <c r="I165" s="43" t="s">
        <v>19</v>
      </c>
      <c r="J165" s="49" t="s">
        <v>47</v>
      </c>
      <c r="K165" s="49" t="s">
        <v>47</v>
      </c>
      <c r="L165" s="49" t="s">
        <v>47</v>
      </c>
      <c r="M165" s="49" t="s">
        <v>47</v>
      </c>
      <c r="N165" s="49" t="s">
        <v>47</v>
      </c>
      <c r="O165" s="51" t="s">
        <v>65</v>
      </c>
      <c r="P165" s="56"/>
      <c r="Q165" s="15" t="s">
        <v>47</v>
      </c>
      <c r="R165" s="28"/>
    </row>
    <row r="166" spans="1:18" ht="15.75" x14ac:dyDescent="0.25">
      <c r="A166" s="47">
        <v>53571</v>
      </c>
      <c r="B166" s="48" t="s">
        <v>18</v>
      </c>
      <c r="C166" s="48" t="s">
        <v>18</v>
      </c>
      <c r="D166" s="48" t="s">
        <v>19</v>
      </c>
      <c r="E166" s="48" t="s">
        <v>19</v>
      </c>
      <c r="F166" s="48" t="s">
        <v>18</v>
      </c>
      <c r="G166" s="48" t="s">
        <v>19</v>
      </c>
      <c r="H166" s="42" t="s">
        <v>19</v>
      </c>
      <c r="I166" s="43" t="s">
        <v>19</v>
      </c>
      <c r="J166" s="49" t="s">
        <v>47</v>
      </c>
      <c r="K166" s="49" t="s">
        <v>47</v>
      </c>
      <c r="L166" s="49" t="s">
        <v>47</v>
      </c>
      <c r="M166" s="49" t="s">
        <v>47</v>
      </c>
      <c r="N166" s="49" t="s">
        <v>47</v>
      </c>
      <c r="O166" s="51" t="s">
        <v>64</v>
      </c>
      <c r="P166" s="56"/>
      <c r="Q166" s="15" t="s">
        <v>47</v>
      </c>
      <c r="R166" s="28"/>
    </row>
    <row r="167" spans="1:18" ht="15.75" x14ac:dyDescent="0.25">
      <c r="A167" s="47">
        <v>53509</v>
      </c>
      <c r="B167" s="48" t="s">
        <v>18</v>
      </c>
      <c r="C167" s="48" t="s">
        <v>18</v>
      </c>
      <c r="D167" s="48" t="s">
        <v>19</v>
      </c>
      <c r="E167" s="48" t="s">
        <v>18</v>
      </c>
      <c r="F167" s="48" t="s">
        <v>18</v>
      </c>
      <c r="G167" s="48" t="s">
        <v>18</v>
      </c>
      <c r="H167" s="42" t="s">
        <v>19</v>
      </c>
      <c r="I167" s="43" t="s">
        <v>19</v>
      </c>
      <c r="J167" s="49" t="s">
        <v>47</v>
      </c>
      <c r="K167" s="49" t="s">
        <v>47</v>
      </c>
      <c r="L167" s="49" t="s">
        <v>47</v>
      </c>
      <c r="M167" s="49" t="s">
        <v>47</v>
      </c>
      <c r="N167" s="49" t="s">
        <v>47</v>
      </c>
      <c r="O167" s="51" t="s">
        <v>77</v>
      </c>
      <c r="P167" s="56"/>
      <c r="Q167" s="15" t="s">
        <v>47</v>
      </c>
      <c r="R167" s="28"/>
    </row>
    <row r="168" spans="1:18" ht="15.75" x14ac:dyDescent="0.25">
      <c r="A168" s="47">
        <v>53544</v>
      </c>
      <c r="B168" s="48" t="s">
        <v>18</v>
      </c>
      <c r="C168" s="48" t="s">
        <v>18</v>
      </c>
      <c r="D168" s="48" t="s">
        <v>19</v>
      </c>
      <c r="E168" s="48" t="s">
        <v>18</v>
      </c>
      <c r="F168" s="48" t="s">
        <v>18</v>
      </c>
      <c r="G168" s="48" t="s">
        <v>19</v>
      </c>
      <c r="H168" s="42" t="s">
        <v>19</v>
      </c>
      <c r="I168" s="43" t="s">
        <v>19</v>
      </c>
      <c r="J168" s="49" t="s">
        <v>47</v>
      </c>
      <c r="K168" s="49" t="s">
        <v>47</v>
      </c>
      <c r="L168" s="49" t="s">
        <v>47</v>
      </c>
      <c r="M168" s="49" t="s">
        <v>47</v>
      </c>
      <c r="N168" s="49" t="s">
        <v>47</v>
      </c>
      <c r="O168" s="51" t="s">
        <v>83</v>
      </c>
      <c r="P168" s="56"/>
      <c r="Q168" s="15" t="s">
        <v>47</v>
      </c>
      <c r="R168" s="28"/>
    </row>
    <row r="169" spans="1:18" ht="15.75" x14ac:dyDescent="0.25">
      <c r="A169" s="47">
        <v>53575</v>
      </c>
      <c r="B169" s="48" t="s">
        <v>18</v>
      </c>
      <c r="C169" s="48" t="s">
        <v>18</v>
      </c>
      <c r="D169" s="48" t="s">
        <v>19</v>
      </c>
      <c r="E169" s="48" t="s">
        <v>18</v>
      </c>
      <c r="F169" s="48" t="s">
        <v>19</v>
      </c>
      <c r="G169" s="48" t="s">
        <v>19</v>
      </c>
      <c r="H169" s="42" t="s">
        <v>19</v>
      </c>
      <c r="I169" s="43" t="s">
        <v>19</v>
      </c>
      <c r="J169" s="49" t="s">
        <v>47</v>
      </c>
      <c r="K169" s="49" t="s">
        <v>47</v>
      </c>
      <c r="L169" s="49" t="s">
        <v>47</v>
      </c>
      <c r="M169" s="49" t="s">
        <v>47</v>
      </c>
      <c r="N169" s="49" t="s">
        <v>47</v>
      </c>
      <c r="O169" s="51" t="s">
        <v>79</v>
      </c>
      <c r="P169" s="56"/>
      <c r="Q169" s="15" t="s">
        <v>47</v>
      </c>
      <c r="R169" s="28"/>
    </row>
    <row r="170" spans="1:18" ht="15.75" x14ac:dyDescent="0.25">
      <c r="A170" s="57">
        <v>53461.999999999993</v>
      </c>
      <c r="B170" s="58" t="s">
        <v>47</v>
      </c>
      <c r="C170" s="58" t="s">
        <v>47</v>
      </c>
      <c r="D170" s="58" t="s">
        <v>47</v>
      </c>
      <c r="E170" s="58" t="s">
        <v>47</v>
      </c>
      <c r="F170" s="58" t="s">
        <v>47</v>
      </c>
      <c r="G170" s="58" t="s">
        <v>47</v>
      </c>
      <c r="H170" s="59" t="s">
        <v>47</v>
      </c>
      <c r="I170" s="60" t="s">
        <v>47</v>
      </c>
      <c r="J170" s="61" t="s">
        <v>47</v>
      </c>
      <c r="K170" s="61" t="s">
        <v>47</v>
      </c>
      <c r="L170" s="61" t="s">
        <v>47</v>
      </c>
      <c r="M170" s="61" t="s">
        <v>47</v>
      </c>
      <c r="N170" s="61" t="s">
        <v>47</v>
      </c>
      <c r="O170" s="62" t="s">
        <v>77</v>
      </c>
      <c r="P170" s="63"/>
      <c r="Q170" s="31" t="s">
        <v>47</v>
      </c>
      <c r="R170" s="28"/>
    </row>
    <row r="171" spans="1:18" s="24" customFormat="1" ht="15.75" x14ac:dyDescent="0.25">
      <c r="A171" s="64"/>
      <c r="B171" s="65"/>
      <c r="C171" s="65"/>
      <c r="D171" s="65"/>
      <c r="E171" s="65"/>
      <c r="F171" s="65"/>
      <c r="G171" s="65"/>
      <c r="H171" s="65"/>
      <c r="I171" s="66"/>
      <c r="J171" s="46"/>
      <c r="K171" s="46"/>
      <c r="L171" s="46"/>
      <c r="M171" s="46"/>
      <c r="N171" s="46"/>
      <c r="O171" s="64"/>
      <c r="P171" s="55"/>
      <c r="Q171" s="28"/>
      <c r="R171" s="28"/>
    </row>
    <row r="172" spans="1:18" x14ac:dyDescent="0.2">
      <c r="A172" s="76" t="s">
        <v>13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2"/>
      <c r="R172" s="25"/>
    </row>
    <row r="173" spans="1:18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3"/>
      <c r="R173" s="25"/>
    </row>
    <row r="174" spans="1:18" x14ac:dyDescent="0.2">
      <c r="A174" s="77" t="s">
        <v>103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3"/>
      <c r="R174" s="25"/>
    </row>
    <row r="175" spans="1:18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3"/>
      <c r="R175" s="25"/>
    </row>
    <row r="176" spans="1:18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3"/>
      <c r="R176" s="25"/>
    </row>
    <row r="177" spans="1:18" ht="15" x14ac:dyDescent="0.2">
      <c r="A177" s="78" t="s">
        <v>100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3"/>
      <c r="R177" s="25"/>
    </row>
    <row r="178" spans="1:18" x14ac:dyDescent="0.2">
      <c r="A178" s="79" t="s">
        <v>30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3"/>
      <c r="R178" s="25"/>
    </row>
    <row r="179" spans="1:18" x14ac:dyDescent="0.2">
      <c r="A179" s="16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3"/>
      <c r="R179" s="25"/>
    </row>
    <row r="180" spans="1:18" x14ac:dyDescent="0.2">
      <c r="A180" s="17" t="s">
        <v>20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3"/>
      <c r="R180" s="25"/>
    </row>
    <row r="181" spans="1:18" x14ac:dyDescent="0.2">
      <c r="A181" s="17" t="s">
        <v>16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3"/>
      <c r="R181" s="25"/>
    </row>
    <row r="182" spans="1:18" x14ac:dyDescent="0.2">
      <c r="A182" s="17" t="s">
        <v>21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4"/>
      <c r="R182" s="25"/>
    </row>
    <row r="197" spans="1:1" x14ac:dyDescent="0.2">
      <c r="A197" s="1" t="s">
        <v>18</v>
      </c>
    </row>
    <row r="198" spans="1:1" x14ac:dyDescent="0.2">
      <c r="A198" s="1" t="s">
        <v>19</v>
      </c>
    </row>
  </sheetData>
  <mergeCells count="63">
    <mergeCell ref="E1:Q4"/>
    <mergeCell ref="A28:O28"/>
    <mergeCell ref="Q5:Q9"/>
    <mergeCell ref="Q11:Q19"/>
    <mergeCell ref="A9:P9"/>
    <mergeCell ref="A7:P8"/>
    <mergeCell ref="A5:P6"/>
    <mergeCell ref="A11:P11"/>
    <mergeCell ref="A1:D4"/>
    <mergeCell ref="A10:P10"/>
    <mergeCell ref="B17:I17"/>
    <mergeCell ref="B18:I18"/>
    <mergeCell ref="B19:I19"/>
    <mergeCell ref="J17:O17"/>
    <mergeCell ref="J18:O18"/>
    <mergeCell ref="J19:O19"/>
    <mergeCell ref="B20:O20"/>
    <mergeCell ref="B21:O21"/>
    <mergeCell ref="J13:O13"/>
    <mergeCell ref="A12:O12"/>
    <mergeCell ref="J14:O14"/>
    <mergeCell ref="J15:O15"/>
    <mergeCell ref="J16:O16"/>
    <mergeCell ref="B13:I13"/>
    <mergeCell ref="B14:I14"/>
    <mergeCell ref="B15:I15"/>
    <mergeCell ref="B16:I16"/>
    <mergeCell ref="A40:P40"/>
    <mergeCell ref="A30:N30"/>
    <mergeCell ref="B31:I31"/>
    <mergeCell ref="J31:N31"/>
    <mergeCell ref="B32:I32"/>
    <mergeCell ref="J32:N32"/>
    <mergeCell ref="B35:I35"/>
    <mergeCell ref="J35:N35"/>
    <mergeCell ref="B27:O27"/>
    <mergeCell ref="A36:I36"/>
    <mergeCell ref="J36:N36"/>
    <mergeCell ref="A29:P29"/>
    <mergeCell ref="A38:P38"/>
    <mergeCell ref="B33:I33"/>
    <mergeCell ref="J33:N33"/>
    <mergeCell ref="B34:I34"/>
    <mergeCell ref="J34:N34"/>
    <mergeCell ref="B22:O22"/>
    <mergeCell ref="B23:O23"/>
    <mergeCell ref="B24:O24"/>
    <mergeCell ref="B25:O25"/>
    <mergeCell ref="B26:O26"/>
    <mergeCell ref="Q41:Q42"/>
    <mergeCell ref="Q172:Q182"/>
    <mergeCell ref="B179:P182"/>
    <mergeCell ref="A173:P173"/>
    <mergeCell ref="A172:P172"/>
    <mergeCell ref="A174:P174"/>
    <mergeCell ref="A176:P176"/>
    <mergeCell ref="A177:P177"/>
    <mergeCell ref="A175:P175"/>
    <mergeCell ref="A178:P178"/>
    <mergeCell ref="A41:A42"/>
    <mergeCell ref="J41:P41"/>
    <mergeCell ref="P48:P63"/>
    <mergeCell ref="B41:H41"/>
  </mergeCells>
  <conditionalFormatting sqref="I43:I69 B43:G127 B135:G136 B128:C130 B137:C137 B138:G171 I71:I171">
    <cfRule type="expression" dxfId="29" priority="13">
      <formula>AND(B43="SI")</formula>
    </cfRule>
    <cfRule type="expression" dxfId="28" priority="14">
      <formula>AND(B43="NO")</formula>
    </cfRule>
  </conditionalFormatting>
  <conditionalFormatting sqref="I70">
    <cfRule type="expression" dxfId="27" priority="11">
      <formula>AND(I70="SI")</formula>
    </cfRule>
    <cfRule type="expression" dxfId="26" priority="12">
      <formula>AND(I70="NO")</formula>
    </cfRule>
  </conditionalFormatting>
  <conditionalFormatting sqref="H43:H127 H135:H136 H138:H171">
    <cfRule type="expression" dxfId="25" priority="9">
      <formula>AND(H43="SI")</formula>
    </cfRule>
    <cfRule type="expression" dxfId="24" priority="10">
      <formula>AND(H43="NO")</formula>
    </cfRule>
  </conditionalFormatting>
  <conditionalFormatting sqref="B132:G134">
    <cfRule type="expression" dxfId="23" priority="37">
      <formula>AND(B132="SI")</formula>
    </cfRule>
    <cfRule type="expression" dxfId="22" priority="38">
      <formula>AND(B132="NO")</formula>
    </cfRule>
  </conditionalFormatting>
  <conditionalFormatting sqref="H132:H134">
    <cfRule type="expression" dxfId="21" priority="35">
      <formula>AND(H132="SI")</formula>
    </cfRule>
    <cfRule type="expression" dxfId="20" priority="36">
      <formula>AND(H132="NO")</formula>
    </cfRule>
  </conditionalFormatting>
  <conditionalFormatting sqref="H137">
    <cfRule type="expression" dxfId="19" priority="23">
      <formula>AND(H137="SI")</formula>
    </cfRule>
    <cfRule type="expression" dxfId="18" priority="24">
      <formula>AND(H137="NO")</formula>
    </cfRule>
  </conditionalFormatting>
  <conditionalFormatting sqref="D128:G128">
    <cfRule type="expression" dxfId="17" priority="33">
      <formula>AND(D128="SI")</formula>
    </cfRule>
    <cfRule type="expression" dxfId="16" priority="34">
      <formula>AND(D128="NO")</formula>
    </cfRule>
  </conditionalFormatting>
  <conditionalFormatting sqref="H128">
    <cfRule type="expression" dxfId="15" priority="31">
      <formula>AND(H128="SI")</formula>
    </cfRule>
    <cfRule type="expression" dxfId="14" priority="32">
      <formula>AND(H128="NO")</formula>
    </cfRule>
  </conditionalFormatting>
  <conditionalFormatting sqref="D129:G129">
    <cfRule type="expression" dxfId="13" priority="29">
      <formula>AND(D129="SI")</formula>
    </cfRule>
    <cfRule type="expression" dxfId="12" priority="30">
      <formula>AND(D129="NO")</formula>
    </cfRule>
  </conditionalFormatting>
  <conditionalFormatting sqref="H129">
    <cfRule type="expression" dxfId="11" priority="27">
      <formula>AND(H129="SI")</formula>
    </cfRule>
    <cfRule type="expression" dxfId="10" priority="28">
      <formula>AND(H129="NO")</formula>
    </cfRule>
  </conditionalFormatting>
  <conditionalFormatting sqref="D137:G137">
    <cfRule type="expression" dxfId="9" priority="25">
      <formula>AND(D137="SI")</formula>
    </cfRule>
    <cfRule type="expression" dxfId="8" priority="26">
      <formula>AND(D137="NO")</formula>
    </cfRule>
  </conditionalFormatting>
  <conditionalFormatting sqref="D130:G130">
    <cfRule type="expression" dxfId="7" priority="21">
      <formula>AND(D130="SI")</formula>
    </cfRule>
    <cfRule type="expression" dxfId="6" priority="22">
      <formula>AND(D130="NO")</formula>
    </cfRule>
  </conditionalFormatting>
  <conditionalFormatting sqref="H130">
    <cfRule type="expression" dxfId="5" priority="19">
      <formula>AND(H130="SI")</formula>
    </cfRule>
    <cfRule type="expression" dxfId="4" priority="20">
      <formula>AND(H130="NO")</formula>
    </cfRule>
  </conditionalFormatting>
  <conditionalFormatting sqref="B131:G131">
    <cfRule type="expression" dxfId="3" priority="17">
      <formula>AND(B131="SI")</formula>
    </cfRule>
    <cfRule type="expression" dxfId="2" priority="18">
      <formula>AND(B131="NO")</formula>
    </cfRule>
  </conditionalFormatting>
  <conditionalFormatting sqref="H131">
    <cfRule type="expression" dxfId="1" priority="15">
      <formula>AND(H131="SI")</formula>
    </cfRule>
    <cfRule type="expression" dxfId="0" priority="16">
      <formula>AND(H131="NO")</formula>
    </cfRule>
  </conditionalFormatting>
  <printOptions horizontalCentered="1"/>
  <pageMargins left="0.31496062992125984" right="0.31496062992125984" top="0.55118110236220474" bottom="0.74803149606299213" header="0.31496062992125984" footer="0.31496062992125984"/>
  <pageSetup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5:K29"/>
  <sheetViews>
    <sheetView topLeftCell="A28" workbookViewId="0">
      <selection activeCell="J37" sqref="J37"/>
    </sheetView>
  </sheetViews>
  <sheetFormatPr baseColWidth="10" defaultRowHeight="15" x14ac:dyDescent="0.25"/>
  <cols>
    <col min="10" max="10" width="17.5703125" customWidth="1"/>
    <col min="11" max="11" width="19.5703125" bestFit="1" customWidth="1"/>
  </cols>
  <sheetData>
    <row r="25" spans="10:11" x14ac:dyDescent="0.25">
      <c r="J25" s="11"/>
      <c r="K25" s="10"/>
    </row>
    <row r="26" spans="10:11" x14ac:dyDescent="0.25">
      <c r="J26" s="12"/>
      <c r="K26" s="10"/>
    </row>
    <row r="27" spans="10:11" x14ac:dyDescent="0.25">
      <c r="J27" s="11"/>
      <c r="K27" s="10"/>
    </row>
    <row r="28" spans="10:11" x14ac:dyDescent="0.25">
      <c r="J28" s="12"/>
      <c r="K28" s="10"/>
    </row>
    <row r="29" spans="10:11" x14ac:dyDescent="0.25">
      <c r="J29" s="11"/>
      <c r="K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Banco preliminar de elegibles</vt:lpstr>
      <vt:lpstr>Hoja1</vt:lpstr>
      <vt:lpstr>'Banco preliminar de elegibles'!Área_de_impresión</vt:lpstr>
      <vt:lpstr>'Banco preliminar de elegibles'!Títulos_a_imprimir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2015-12-22T22:22:04Z</dcterms:modified>
</cp:coreProperties>
</file>